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详单" sheetId="1" r:id="rId1"/>
  </sheets>
  <definedNames>
    <definedName name="_xlnm._FilterDatabase" localSheetId="0" hidden="1">详单!$A$2:$J$200</definedName>
    <definedName name="_xlnm.Print_Area" localSheetId="0">详单!$A$1:$J$199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<sst xmlns="http://schemas.openxmlformats.org/spreadsheetml/2006/main" count="1053" uniqueCount="466">
  <si>
    <t>茂名市电白区龙山中学新建学生食堂工程饭堂各种设备等配套工程采购项目--厨房设备报价清单</t>
  </si>
  <si>
    <t>编号</t>
  </si>
  <si>
    <t>设备名称</t>
  </si>
  <si>
    <t>尺寸(WxDxH)</t>
  </si>
  <si>
    <t>技术参数</t>
  </si>
  <si>
    <t>数量</t>
  </si>
  <si>
    <t>单位</t>
  </si>
  <si>
    <t>品牌</t>
  </si>
  <si>
    <t>型号</t>
  </si>
  <si>
    <t>含税单价（元）</t>
  </si>
  <si>
    <t>金额（元）</t>
  </si>
  <si>
    <t>A烹饪区</t>
  </si>
  <si>
    <t>A01</t>
  </si>
  <si>
    <t>单头蒸汽粥炉</t>
  </si>
  <si>
    <t>1100*1200*800+450mm（±5mm）</t>
  </si>
  <si>
    <t>1、材料：锅直径1000mm，sus304不锈钢制作，隔热、珐纹处理
2、台面厚度1.5mm，炉身、炉背厚度1.2mm。炉脚采用直径2英寸不锈钢管内含钢柱，外接蒸汽机</t>
  </si>
  <si>
    <t>3</t>
  </si>
  <si>
    <t>台</t>
  </si>
  <si>
    <t>A02</t>
  </si>
  <si>
    <t>电磁单头大锅灶</t>
  </si>
  <si>
    <t>1200*1300*1250mm（±5mm）</t>
  </si>
  <si>
    <t>1、机芯采用分层次散热结构，机芯外壳采用黑色汽车烤漆金属机箱达到拒绝导电效果
2、具有全中文显示故障代码功能，档位对应功率显示。让操作更加直观。
3、具有仿真模拟真火功能，高精度模拟真实火力，不能以单纯的数字显示火力大小
4、采用防水等级大于IPX4（IPX7）大显示屏，更智能化
5、产品采用符合不锈钢化学成分检验合格的304#不锈钢板材，面板1.5mm,其它1.2mm，坚固耐用不生锈</t>
  </si>
  <si>
    <t>A03</t>
  </si>
  <si>
    <t>单头蒸汽灼菜大锅灶</t>
  </si>
  <si>
    <t>A04</t>
  </si>
  <si>
    <t>炉拼台</t>
  </si>
  <si>
    <t>500*1300*800+450mm（±5mm）</t>
  </si>
  <si>
    <t>1、优质304#不锈钢磨砂板，面板1.2mm、侧板1.0mm；
2、置高450mm不锈钢后挡炉背板；
3、横通采用直径25*1.2mm不锈钢管连接；
4、立管采用直径38*1.2mm不锈钢管连可调节高度子弹脚。</t>
  </si>
  <si>
    <t>A05</t>
  </si>
  <si>
    <t>油网烟罩</t>
  </si>
  <si>
    <t>7500*1450*500mm（±5mm）</t>
  </si>
  <si>
    <t xml:space="preserve">1、壳体面板201厚度1.0mm，加强筋1.2mm；
2、配油盅 
</t>
  </si>
  <si>
    <t>平方</t>
  </si>
  <si>
    <t>A05-1</t>
  </si>
  <si>
    <t>不锈钢油网</t>
  </si>
  <si>
    <t>500*700*40mm（±5mm）</t>
  </si>
  <si>
    <t>不锈钢1.5一体成型</t>
  </si>
  <si>
    <t>块</t>
  </si>
  <si>
    <t>A06</t>
  </si>
  <si>
    <t>双层工作台（方腿）</t>
  </si>
  <si>
    <t>1800*800*800mm（±5mm）</t>
  </si>
  <si>
    <t>1、整体采用SUS304不锈钢制作；
2、台面厚度1.2mm，内衬15mm防水机制板并用1.5mm厚不锈钢板折成加强筋加固；
3、脚管采用38*25*1.0mm厚不锈钢方管；
4、配不锈钢可调子弹脚。</t>
  </si>
  <si>
    <t>4</t>
  </si>
  <si>
    <t>1200*800*800mm（±5mm）</t>
  </si>
  <si>
    <t>1</t>
  </si>
  <si>
    <t>A07</t>
  </si>
  <si>
    <t>餐车</t>
  </si>
  <si>
    <t>800*500*900mm（±5mm）</t>
  </si>
  <si>
    <t>1、整体采用SUS304不锈钢制作；
2、台面厚度1.2mm，下层板厚度1.0mm；
3、脚管采用38*38*1.0mm厚不锈钢方管；
4、配静音万向轮，带刹车</t>
  </si>
  <si>
    <t>8</t>
  </si>
  <si>
    <t>A09</t>
  </si>
  <si>
    <t>四层栅格货架</t>
  </si>
  <si>
    <t>1200*500*1500mm（±5mm）</t>
  </si>
  <si>
    <t>1、整体采用SUS304不锈钢制作，厚度1.0mm；
2、立柱采用38*38*1.0mm厚不锈钢方管；
3、配不锈钢可调子弹脚。
4、层板底置不锈钢1.5mm厚U型加强筋</t>
  </si>
  <si>
    <t>2</t>
  </si>
  <si>
    <t>A10</t>
  </si>
  <si>
    <t>A10-1</t>
  </si>
  <si>
    <t>A11</t>
  </si>
  <si>
    <t>48盘电力智能型蒸饭柜</t>
  </si>
  <si>
    <t>1435*1050*1690mm（±5mm）</t>
  </si>
  <si>
    <t>整体201#1.0,尺寸：1435*1050*1690mm
2、蒸饭量：150kg
3、可供人数：1000-1200
4、蒸饭时间：75分钟
5、功率：48kw
6、电压：380V
7、用电量：50度
8、盆数：48盆
9、结构形成：双门双控</t>
  </si>
  <si>
    <t>A11-1</t>
  </si>
  <si>
    <t>不锈钢蒸饭盘</t>
  </si>
  <si>
    <t>600*400*48mm（±5mm）</t>
  </si>
  <si>
    <t>304#1.2加厚</t>
  </si>
  <si>
    <t>个</t>
  </si>
  <si>
    <t>A12</t>
  </si>
  <si>
    <t>100kg水压式洗米机</t>
  </si>
  <si>
    <t>700*700*1370mm（±5mm）</t>
  </si>
  <si>
    <t>1、材质:不锈钢201
2、规格:100kg洗米机
3、电压:220V
4、重量:23jg
5、水压:4kg</t>
  </si>
  <si>
    <t>A13</t>
  </si>
  <si>
    <t>电热蒸汽发生器</t>
  </si>
  <si>
    <t>650*500*900mm（±5mm）</t>
  </si>
  <si>
    <t>1、功率:380V/24KW,
2、蒸发量：40KG，
3、蒸汽温度：170摄氏度，
4、档位：2档，
5、材质：碳钢内胆，不锈钢201外壳，</t>
  </si>
  <si>
    <t>A14</t>
  </si>
  <si>
    <t>封墙钢</t>
  </si>
  <si>
    <t>15000*10*980mm（±5mm）</t>
  </si>
  <si>
    <t>材质:不锈钢201#1.0</t>
  </si>
  <si>
    <t>A15</t>
  </si>
  <si>
    <t>30盘电力智能型蒸饭柜</t>
  </si>
  <si>
    <t>1100*1050*1420mm（±5mm）</t>
  </si>
  <si>
    <t>1、整体201#1.0,尺寸：
2、蒸饭量：150kg
3、可供人数：600-800
4、蒸饭时间：75分钟
5、功率：30kw
6、电压：380V
7、用电量：30度
8、盆数：30盆
9、结构形成：双门双控</t>
  </si>
  <si>
    <t>A15-1</t>
  </si>
  <si>
    <t>A16</t>
  </si>
  <si>
    <t>单星盆水池</t>
  </si>
  <si>
    <t>1000*700*800+150mm（±5mm）</t>
  </si>
  <si>
    <t>1、整体采用SUS304不锈钢制作，台面厚度1.2mm；
2、星盆斗厚1.0mm，配置提篮式不锈钢下水器；
3、立柱采用38*38*1.0mm方通，配不锈钢可调子弹脚；
4、横撑采用38*38*1.0mm方通</t>
  </si>
  <si>
    <t>A17</t>
  </si>
  <si>
    <t>洗地龙头</t>
  </si>
  <si>
    <t>190*550*440mm（±5mm）</t>
  </si>
  <si>
    <t>1、开放式碳钢开放式卷盘；
2、配10米黑色高压重工三层钢丝液压管，管子承受压力300到1000ps，温度0到100℃；
3、配置一把前扳机黄铜水枪。</t>
  </si>
  <si>
    <t>B肉类加工</t>
  </si>
  <si>
    <t/>
  </si>
  <si>
    <t>B01</t>
  </si>
  <si>
    <t>B02</t>
  </si>
  <si>
    <t>单星工作台（左星）</t>
  </si>
  <si>
    <t>1200*700*800+150mm（±5mm）</t>
  </si>
  <si>
    <t>B04</t>
  </si>
  <si>
    <t>B05</t>
  </si>
  <si>
    <t>1200*700*800mm（±5mm）</t>
  </si>
  <si>
    <t>B06</t>
  </si>
  <si>
    <t>绞切肉机</t>
  </si>
  <si>
    <t>500*400*750mm（±5mm）</t>
  </si>
  <si>
    <t>1、绞肉产量：150kg/h
2、使用电压：220V/50Hz
3、电机功率：2200W
4、切片产量：400kg/h
5、整机重量：90kg
6、整体不锈钢201#0.8mm，双电机。</t>
  </si>
  <si>
    <t>B07</t>
  </si>
  <si>
    <t>切肉片机</t>
  </si>
  <si>
    <t>530*530*720mm（±5mm）</t>
  </si>
  <si>
    <t>1、额定电压：220V
2、电机功率：750W
3、切片厚度：3mm,5mm
4、整体不锈钢201#0.8mm</t>
  </si>
  <si>
    <t>B08</t>
  </si>
  <si>
    <t>灭蝇灯</t>
  </si>
  <si>
    <t>660*128*380mm（±5mm）</t>
  </si>
  <si>
    <t>1、工作方式：粘捕式
2、额定功率：0.008KW
3、覆盖面积：30到50
4、额定电压：220V/50HZ
5、材料等级：ABS阻燃材料</t>
  </si>
  <si>
    <t>B09</t>
  </si>
  <si>
    <t>B10</t>
  </si>
  <si>
    <t>双温四门雪柜</t>
  </si>
  <si>
    <t>1200*700*1980mm（±5mm）</t>
  </si>
  <si>
    <t>1、不锈钢板材201内外胆制成，国产品牌优质压缩机，制冷效果强，冷藏温度5℃至-5℃，冷冻温度-6℃至-18℃，环保无氟制冷，无凝霜。
2、蒸发器为铜管，凝聚器为铜管铝箔翘片式加风机散热。底部装轮子。</t>
  </si>
  <si>
    <t>B11</t>
  </si>
  <si>
    <t>1500*700*800mm（±5mm）</t>
  </si>
  <si>
    <t>B12</t>
  </si>
  <si>
    <t>C蔬菜加工</t>
  </si>
  <si>
    <t>C01</t>
  </si>
  <si>
    <t>多功能切菜机</t>
  </si>
  <si>
    <t>1160*530*1300mm（±5mm）</t>
  </si>
  <si>
    <t>、1整体不锈钢201#0.8mm
2、产能：1000kg/h 
3、适合各种软硬的根茎叶类蔬菜和海带的加工。 
4、可切制成片、块、丝、丁、菱形、曲线型等多种花样。</t>
  </si>
  <si>
    <t>C02</t>
  </si>
  <si>
    <t>5</t>
  </si>
  <si>
    <t>C03</t>
  </si>
  <si>
    <t>薯仔脱皮机PP15</t>
  </si>
  <si>
    <t>590*580*1020mm（±5mm）</t>
  </si>
  <si>
    <t>1、整体不锈钢201#0.8mm
2、额定电压：220V
3、电机功率：0.75kw
4、料桶容积：15kg</t>
  </si>
  <si>
    <t>C04</t>
  </si>
  <si>
    <t>C05</t>
  </si>
  <si>
    <t>1180*700*800mm（±5mm）</t>
  </si>
  <si>
    <t>C06</t>
  </si>
  <si>
    <t>C08</t>
  </si>
  <si>
    <t>1000*700*800mm（±5mm）</t>
  </si>
  <si>
    <t>C09</t>
  </si>
  <si>
    <t>C10</t>
  </si>
  <si>
    <t>D主食、副食仓库</t>
  </si>
  <si>
    <t>D01</t>
  </si>
  <si>
    <t>四层平板货架</t>
  </si>
  <si>
    <t>1050*500*1500mm（±5mm）</t>
  </si>
  <si>
    <t>1、整体采用SUS304不锈钢制作，平板厚度1.0mm；
2、立柱采用38*38*1.0mm厚不锈钢方管；
3、配不锈钢可调子弹脚。
4、层板底置不锈钢1.5mm厚U型加强筋</t>
  </si>
  <si>
    <t>D03</t>
  </si>
  <si>
    <t>米面架</t>
  </si>
  <si>
    <t>1200*600*200mm（±5mm）</t>
  </si>
  <si>
    <t>1、整体采用SUS304不锈钢制作，厚度1.0mm；
2、横柱用38×25×0.8mm厚不锈钢；
3、立柱采用38*38*1.0mm厚不锈钢；
4、配置塑胶脚垫</t>
  </si>
  <si>
    <t>D05</t>
  </si>
  <si>
    <t>电子落地称</t>
  </si>
  <si>
    <t>400*500*900mm（±5mm）</t>
  </si>
  <si>
    <t>交直流两用，可充电，采用LED数码显示，带计价功能；量程：300kg</t>
  </si>
  <si>
    <t>D06</t>
  </si>
  <si>
    <t>单星工作台</t>
  </si>
  <si>
    <t>D07</t>
  </si>
  <si>
    <t>农药残留快速测试仪</t>
  </si>
  <si>
    <t>380*380*170mm（±5mm）</t>
  </si>
  <si>
    <t>1、主要用于蔬菜、水果、茶叶等有机磷和氨基甲酸酯类农药残毒含量的检测
2、主要技术参数：
波长配置：约410nm；
抑制率显示范围：0%～100%；
抑制率测量范围：0%～100%；
透射比准确度：±1.5%；
透射比重复性：≤0.5%；
漂移：≤0.005Abs/3min；
抑制率示值误差：≤10%</t>
  </si>
  <si>
    <t>D08</t>
  </si>
  <si>
    <t>轴流风机</t>
  </si>
  <si>
    <t>450*300*450mm（±5mm）</t>
  </si>
  <si>
    <t>规格: 约2500风量/小时；风柜骨架50X50X5.0mm的角铁制作；风柜壳体为3mm镀锌板制作；</t>
  </si>
  <si>
    <t>D09</t>
  </si>
  <si>
    <t>风幕机</t>
  </si>
  <si>
    <t>1500*120.1*200mm（±5mm）</t>
  </si>
  <si>
    <t>1、贯流式强力送风轻松在室内外之间形成一道隐形的风幕墙，隔开室内外空气的同时，更可将灰尘，飞虫等阻挡于室外。
2、遮断效果佳，风路升级体现高风速，低噪音运转。</t>
  </si>
  <si>
    <t>D10</t>
  </si>
  <si>
    <t>挡鼠板</t>
  </si>
  <si>
    <t>1500*5*1000mm（±5mm）</t>
  </si>
  <si>
    <t>1、产品材质：不锈钢304#1.0mm
2、主板厚度：2.5cm
3、卡槽尺寸：卡口2.5cm
4、产品特性：易拆卸，防小动物</t>
  </si>
  <si>
    <t>E冷藏库</t>
  </si>
  <si>
    <t>E01</t>
  </si>
  <si>
    <t>F分饭间</t>
  </si>
  <si>
    <t>F01</t>
  </si>
  <si>
    <t>800*700*800mm（±5mm）</t>
  </si>
  <si>
    <t>F02</t>
  </si>
  <si>
    <t>F03</t>
  </si>
  <si>
    <t>食品留样柜</t>
  </si>
  <si>
    <t>620*595*1920mm（±5mm）</t>
  </si>
  <si>
    <t>201#1.0外壳，有效容积128L,双层钢化玻璃门，艾默生压缩机，制冷方式：制冷，八档可调温控开关0-8度冷藏，制冷剂R134A或600A,功率64W,带锁，配四只移动万向轮</t>
  </si>
  <si>
    <t>F04</t>
  </si>
  <si>
    <t>四格售饭工作台</t>
  </si>
  <si>
    <t>1500*700*810mm（±5mm）</t>
  </si>
  <si>
    <t>1、整体304#1.2mm，2、电压：220v
，功率：4kw
3、规格：配食品级1/1份数盘4只</t>
  </si>
  <si>
    <t>F05</t>
  </si>
  <si>
    <t>保温车</t>
  </si>
  <si>
    <t>600*600*920mm（±5mm）</t>
  </si>
  <si>
    <t xml:space="preserve">1、整体采用SUS304不锈钢制作，厚度1.0mm；
2、设置不锈钢推拉手，下配两定两动静音轮；
3、下层板厚度1.0mm；
</t>
  </si>
  <si>
    <t>F06</t>
  </si>
  <si>
    <t>1000*600*800mm（±5mm）</t>
  </si>
  <si>
    <t>F07</t>
  </si>
  <si>
    <t>F08</t>
  </si>
  <si>
    <t>紫外线消毒灯</t>
  </si>
  <si>
    <t>920*130*80mm（±5mm）</t>
  </si>
  <si>
    <t>1、电压:220V
2、功率:40W</t>
  </si>
  <si>
    <t>F14</t>
  </si>
  <si>
    <t>G二次更衣室</t>
  </si>
  <si>
    <t>G01</t>
  </si>
  <si>
    <t>干手器</t>
  </si>
  <si>
    <t>156*176*207mm（±5mm）</t>
  </si>
  <si>
    <t>外壳一体成型，外壳底部厚度19CM，强劲双面出风喷气，5-7秒快速干手，内置空气压缩箱，提高风速，一边风干一边沥干，1000W大功率电机，噪音低，启动性能好，结合全金属涡轮增压风扇，金属结构承受高强度压力，48个圆形风孔，带降噪音园弧，以波长为主要感应距离的近红外线应用技术，搭配高灵敏的收送感光材料，智能快速感应。</t>
  </si>
  <si>
    <t>G02</t>
  </si>
  <si>
    <t>洗手星</t>
  </si>
  <si>
    <t>500*450*530mm（±5mm）</t>
  </si>
  <si>
    <t>1、整体采用优质304不锈钢制作，整体厚1.2mm；</t>
  </si>
  <si>
    <t>H厨具清洗间</t>
  </si>
  <si>
    <t>H01</t>
  </si>
  <si>
    <t>H02</t>
  </si>
  <si>
    <t>双层平板工作台带靠背</t>
  </si>
  <si>
    <t>1000*760*800+150mm（±5mm）</t>
  </si>
  <si>
    <t>H03</t>
  </si>
  <si>
    <t>开水器</t>
  </si>
  <si>
    <t>480*400*800mm（±5mm）</t>
  </si>
  <si>
    <t>优质不锈钢201制造，逐层补水，逐步加热直至水被烧开；自动控温及缺水保护能有效保护电加热管；保温节能好，整机故障少，有防触电功能。</t>
  </si>
  <si>
    <t>H04</t>
  </si>
  <si>
    <t>H05</t>
  </si>
  <si>
    <t>单孔收餐工作台（带靠背）</t>
  </si>
  <si>
    <t>采用优质304不锈钢板材制作；台面板1.2mm加强处理；立柱为Φ38×1.0mm不锈钢管,加装优质不锈钢可调子弹脚。</t>
  </si>
  <si>
    <t>H08</t>
  </si>
  <si>
    <t>H09</t>
  </si>
  <si>
    <t>大型热风循环消毒柜</t>
  </si>
  <si>
    <t>1720*700*1940mm（±5mm）</t>
  </si>
  <si>
    <t>1、黑白不锈钢结合门头＋工程款翻边拉手＋内外304#1.0不锈钢结构，外形美观大方;
2、整机采用整体发泡工艺，耐高温门封工艺，隔热保温，节能卫生;
3、采用全不锈钢发热管（带可视窗为光波管），热风循环系统，高温消毒无死角;
4、设有名厂可调温控器，对所需温度随意调节;
5、带有可调定时器功能，灵活定时没烦恼;
6、全不锈钢重力脚，可调高低功能;
7、中大容量设计，配置全无磁加粗层架</t>
  </si>
  <si>
    <t>H10</t>
  </si>
  <si>
    <t>I包点烹饪间</t>
  </si>
  <si>
    <t>I02</t>
  </si>
  <si>
    <t>双头七星蒸炉</t>
  </si>
  <si>
    <t>1800*1000*800+450mm（±5mm）</t>
  </si>
  <si>
    <t xml:space="preserve">整体采用SUS304不锈钢制作，炉面1.5，余板1.2。
1、热效更高，上汽速度快。
2、CKC低水位保护系统，水位精确控制，蒸汽产生时间更快、蒸饭效率更高
3、一体成型台面设计，框架结构设计。
4、安全可靠、更耐用
5、液体膨胀式干烧保护系统，产品使用寿命更长
6、IPX4标准防水设计，四面可直接喷淋;
7、机械式排水，更加方便、可靠
8、可清洁式主副水箱设计，易清洁 </t>
  </si>
  <si>
    <t>I02-1</t>
  </si>
  <si>
    <t>电热卧式蒸汽机</t>
  </si>
  <si>
    <t>550*400*500mm（±5mm）</t>
  </si>
  <si>
    <t>外壳201，水胆加厚304</t>
  </si>
  <si>
    <t>I03</t>
  </si>
  <si>
    <t>400*1000*800+450mm（±5mm）</t>
  </si>
  <si>
    <t>1、优质304#不锈钢磨砂板，面板1.5mm、侧板1.2mm；置高450mm不锈钢后挡炉背板
2、横通采用直径25*1.2mm不锈钢管连接，立管采用直径38*1.2mm不锈钢管连可调节高度子弹脚</t>
  </si>
  <si>
    <t>I04</t>
  </si>
  <si>
    <t>I09</t>
  </si>
  <si>
    <t>蒸笼架</t>
  </si>
  <si>
    <t>550*470*1800mm（±5mm）</t>
  </si>
  <si>
    <t>1、整体采用SUS304不锈钢制作，厚度1.0mm；
2、立柱采用Ф48*1.2mm厚不锈钢圆管制作。</t>
  </si>
  <si>
    <t>I10</t>
  </si>
  <si>
    <t>油烟净化一体机带静电</t>
  </si>
  <si>
    <t>2000*1200*930mm（±5mm）</t>
  </si>
  <si>
    <t xml:space="preserve">优质不锈钢制造；
壳体面板201,厚度1.0mm，加强筋1.2mm；
配双层隔油网，滴油杯及防潮灯；
专利技术，立体式油烟分离。
第一重初效除油：通过特殊金属 
的冷凝和碰撞拦截，初步过滤大 
颗粒油烟分子。 
第二重高效除油：通过油烟分离 
器，运用空气动力学原理，在冷 
凝、粘滞和离心力的作用下实现 
超高效除油。 
</t>
  </si>
  <si>
    <t>I11</t>
  </si>
  <si>
    <t>4000*10*2000mm（±5mm）</t>
  </si>
  <si>
    <t>I12</t>
  </si>
  <si>
    <t>K二层备餐间</t>
  </si>
  <si>
    <t>K01</t>
  </si>
  <si>
    <t>K04</t>
  </si>
  <si>
    <t>1800*700*800mm（±5mm）</t>
  </si>
  <si>
    <t>K05</t>
  </si>
  <si>
    <t>K06</t>
  </si>
  <si>
    <t>K07</t>
  </si>
  <si>
    <t>K08</t>
  </si>
  <si>
    <t>K09</t>
  </si>
  <si>
    <t>K10</t>
  </si>
  <si>
    <t>K11</t>
  </si>
  <si>
    <t>K13</t>
  </si>
  <si>
    <t>L二层二次更衣室</t>
  </si>
  <si>
    <t>L01</t>
  </si>
  <si>
    <t>L02</t>
  </si>
  <si>
    <t>M二层洗碗间、消毒</t>
  </si>
  <si>
    <t>M05</t>
  </si>
  <si>
    <t>M09</t>
  </si>
  <si>
    <t>1200*500*1550mm（±5mm）</t>
  </si>
  <si>
    <t>M10</t>
  </si>
  <si>
    <t>M11</t>
  </si>
  <si>
    <t>大单星盆水池</t>
  </si>
  <si>
    <t>1000*900*800+100mm（±5mm）</t>
  </si>
  <si>
    <t>M12</t>
  </si>
  <si>
    <t>1200*900*800+100mm（±5mm）</t>
  </si>
  <si>
    <t>M13</t>
  </si>
  <si>
    <t>牛角抽气罩</t>
  </si>
  <si>
    <t>600*160*365mm（±5mm）</t>
  </si>
  <si>
    <t>201#1.2</t>
  </si>
  <si>
    <t>M14</t>
  </si>
  <si>
    <t>长龙洗碗机</t>
  </si>
  <si>
    <t>4000*830*1670mm（±5mm）</t>
  </si>
  <si>
    <t xml:space="preserve"> 单缸双喷淋+漂洗消毒+单烘干，约2500碟每小时，380V/58KW</t>
  </si>
  <si>
    <t>M15</t>
  </si>
  <si>
    <t>不锈钢活动车</t>
  </si>
  <si>
    <t>685*670*1375mm（±5mm）</t>
  </si>
  <si>
    <t>1、整体采用SUS304不锈钢制作；
2、台面厚度1.0mm，下层板厚度1.0mm；
3、脚管采用Ф48*1.0mm厚不锈钢圆管；
4、配静音耐高温万向轮，带刹车</t>
  </si>
  <si>
    <t>10</t>
  </si>
  <si>
    <t>M17</t>
  </si>
  <si>
    <t>三星水池</t>
  </si>
  <si>
    <t>2100*700*800+150mm（±5mm）</t>
  </si>
  <si>
    <t>M18</t>
  </si>
  <si>
    <t>M19</t>
  </si>
  <si>
    <t>1200*120.1*200mm（±5mm）</t>
  </si>
  <si>
    <t>M20</t>
  </si>
  <si>
    <t>1200*5*1000mm（±5mm）</t>
  </si>
  <si>
    <t>M21</t>
  </si>
  <si>
    <t>消毒库</t>
  </si>
  <si>
    <t>4000*6000*2200mm（±5mm）</t>
  </si>
  <si>
    <t>技术参数：
1、库板：采用304#0.8不锈钢板，库体为50mm厚专用保温板，不锈钢门加双层可视钢化玻璃，可耐高温300度。顶置机组，热风四周均匀出风，高温消杀细菌，配合消毒车直接推进使用，方便高效，更加人性化。
2、利用干式高温热风循环方法消毒，使经消毒的餐具没有臭氧、蒸汽、紫外线消毒等方式难免的残留水渍，集餐具消毒与烘干及无菌储存等功能于一身；
3．由室温至 80-120 ℃ 温度自由调节，消毒时间60分钟，使该产品具有对多种材质餐具消毒的功能.</t>
  </si>
  <si>
    <t>M22</t>
  </si>
  <si>
    <t>N三层备餐间</t>
  </si>
  <si>
    <t>N02</t>
  </si>
  <si>
    <t>N03</t>
  </si>
  <si>
    <t>N05</t>
  </si>
  <si>
    <t>N06</t>
  </si>
  <si>
    <t>N07</t>
  </si>
  <si>
    <t>N08</t>
  </si>
  <si>
    <t>N09</t>
  </si>
  <si>
    <t>N10</t>
  </si>
  <si>
    <t>9</t>
  </si>
  <si>
    <t>N11</t>
  </si>
  <si>
    <t>6</t>
  </si>
  <si>
    <t>N13</t>
  </si>
  <si>
    <t>N14</t>
  </si>
  <si>
    <t>P三层二次更衣室</t>
  </si>
  <si>
    <t>P01</t>
  </si>
  <si>
    <t>P02</t>
  </si>
  <si>
    <t>Q更衣室</t>
  </si>
  <si>
    <t>Q01</t>
  </si>
  <si>
    <t>9门更衣柜</t>
  </si>
  <si>
    <t>900*390*1800mm（±5mm）</t>
  </si>
  <si>
    <t>加厚冷轧钢板制作</t>
  </si>
  <si>
    <t>Q02</t>
  </si>
  <si>
    <t>Q03</t>
  </si>
  <si>
    <t>Q04</t>
  </si>
  <si>
    <t>Q05</t>
  </si>
  <si>
    <t>R饭堂</t>
  </si>
  <si>
    <t>R01</t>
  </si>
  <si>
    <t>八人桌椅</t>
  </si>
  <si>
    <t>2200*1450*750mm（±5mm）</t>
  </si>
  <si>
    <t>1、桌子尺寸：2200*600*750mm
2、座高：450mm
3、整体201#1.2，不锈钢U型加强筋1.5</t>
  </si>
  <si>
    <t>124</t>
  </si>
  <si>
    <t>套</t>
  </si>
  <si>
    <t>R02</t>
  </si>
  <si>
    <t>收餐柜</t>
  </si>
  <si>
    <t>1400*700*800mm（±5mm）</t>
  </si>
  <si>
    <t xml:space="preserve">1、整体采用SUS304不锈钢制作；
2、台面不锈钢厚度1.2mm；
3、下层、侧板板厚度1.0mm,并用1.0mm厚不锈钢板折成加强筋加固；
4、内置两台可活动推车
</t>
  </si>
  <si>
    <t>R03</t>
  </si>
  <si>
    <t>平板推车</t>
  </si>
  <si>
    <t>600*1050*857mm（±5mm）</t>
  </si>
  <si>
    <t>1、整体采用SUS304不锈钢制作，厚度：1.2mm；
2、底置不锈钢U型1.5mm厚加强筋，万向大脚轮带刹车；</t>
  </si>
  <si>
    <t>T三层洗碗间</t>
  </si>
  <si>
    <t>T01</t>
  </si>
  <si>
    <t>T02</t>
  </si>
  <si>
    <t>T03</t>
  </si>
  <si>
    <t>T04</t>
  </si>
  <si>
    <t>T05</t>
  </si>
  <si>
    <t>T06</t>
  </si>
  <si>
    <t>T07</t>
  </si>
  <si>
    <t>T08</t>
  </si>
  <si>
    <t>T09</t>
  </si>
  <si>
    <t>T10</t>
  </si>
  <si>
    <t>T11</t>
  </si>
  <si>
    <t>U二层更衣间</t>
  </si>
  <si>
    <t>U01</t>
  </si>
  <si>
    <t>U02</t>
  </si>
  <si>
    <t>抽排设备</t>
  </si>
  <si>
    <t>AA01</t>
  </si>
  <si>
    <t>中压离心式风柜</t>
  </si>
  <si>
    <t>30寸mm（±5mm）</t>
  </si>
  <si>
    <t>风机符合GB 19761-2009《通风机能效限定值及能效等级》，能源效率等级为2级，提供带CMA的第三方权威机构检测报告，风机符合GB/T 1236-3047《工业通风机标准化风道性能试验》 JB/T 10563-2006《一般用途离心通风机技术条件》 JB/T 8689-3044《通风机振动检测及其限值》JB/T 8690-3044《通风机噪声限值》  GB/T 2888-2008 《风机和罗茨鼓风机噪声测量方法》，风机轴承符合GB/T 10125-3042，以及GB/T6461-2002。通过铜乙酸加速盐雾试验，试验时间不小于96小时，达到10级标准。</t>
  </si>
  <si>
    <t>AA02</t>
  </si>
  <si>
    <t>风柜电机</t>
  </si>
  <si>
    <t>520*350*350mm（±5mm）</t>
  </si>
  <si>
    <t>380V/22KW</t>
  </si>
  <si>
    <t>AA03</t>
  </si>
  <si>
    <t>风柜保护器</t>
  </si>
  <si>
    <t>250*350*400mm（±5mm）</t>
  </si>
  <si>
    <t>适配风柜使用</t>
  </si>
  <si>
    <t>AA05</t>
  </si>
  <si>
    <t>低空排放油烟净化器</t>
  </si>
  <si>
    <t>800*1777*1346mm（±5mm）</t>
  </si>
  <si>
    <t>1.设备外壳由冷板材料制成，外表必须覆盖结实耐用的环氧树脂漆，净化效率 95% 以上，为高效净化区+深度净化区两级结构，电场为不锈钢材质。
2.数字化操作和显示，可显示运行电流、故障代码等 。
3.开门断电：更好的保护操作人员安全。
4.设备具备两种工作模式：高效模式.智能模式。
5、产品符合执行《饮食业油烟净化设备技术要求及检测技术规范（试行）》（HJ/T62-2001）和DB11/1488-2018《餐饮业大气污染物排放标准》的要求。油烟排放浓度≤1.0 mg/m³，颗粒物小于≤5 mg/m³，非甲烷总烃≤10.0 mg/m³、处理效率≥95%。           6、油烟净化设备依据 GB/T 3482-2008 电子设备雷击试验方法第 5 条款进行测试（严酷等级 8），雷击试验后，电源输入220VAC，设备正常工作。提供带CMA标识的检测报告扫描件。</t>
  </si>
  <si>
    <t>AA06</t>
  </si>
  <si>
    <t>风柜减震底座</t>
  </si>
  <si>
    <t>1600*2000*1000mm（±5mm）</t>
  </si>
  <si>
    <t>优质槽钢</t>
  </si>
  <si>
    <t>AA07</t>
  </si>
  <si>
    <t>油烟净化器底座</t>
  </si>
  <si>
    <t>800*1500*1000mm（±5mm）</t>
  </si>
  <si>
    <t>AA08</t>
  </si>
  <si>
    <t>风机减震器</t>
  </si>
  <si>
    <t>250*250*100mm（±5mm）</t>
  </si>
  <si>
    <t>配专用长螺丝</t>
  </si>
  <si>
    <t>AA09</t>
  </si>
  <si>
    <t>不锈钢排风管</t>
  </si>
  <si>
    <t>1200*600mm（±5mm）</t>
  </si>
  <si>
    <t>优质201不锈钢材料/1.0
厚 (烧全焊)</t>
  </si>
  <si>
    <t>AA10</t>
  </si>
  <si>
    <t>不锈钢集烟管</t>
  </si>
  <si>
    <t>700*800mm（±5mm）</t>
  </si>
  <si>
    <t>AA11</t>
  </si>
  <si>
    <t>500*500mm（±5mm）</t>
  </si>
  <si>
    <t>AA12</t>
  </si>
  <si>
    <t>AA13</t>
  </si>
  <si>
    <t>AA14</t>
  </si>
  <si>
    <t>90度风管弯头</t>
  </si>
  <si>
    <t>优质201不锈钢材料/1.2
厚 (烧全焊)</t>
  </si>
  <si>
    <t>AA15</t>
  </si>
  <si>
    <t>风机出风弯头</t>
  </si>
  <si>
    <t>1000*850mm（±5mm）</t>
  </si>
  <si>
    <t>优质201不锈钢材料/1.5
厚 (烧全焊)</t>
  </si>
  <si>
    <t>AA16</t>
  </si>
  <si>
    <t>45度出风口弯头</t>
  </si>
  <si>
    <t>850*750*600mm（±5mm）</t>
  </si>
  <si>
    <t>AA17</t>
  </si>
  <si>
    <t>软接头</t>
  </si>
  <si>
    <t>1130*950*300mm（±5mm）</t>
  </si>
  <si>
    <t>帆布</t>
  </si>
  <si>
    <t>AA18</t>
  </si>
  <si>
    <t>烟井内烟管支撑架</t>
  </si>
  <si>
    <t>1200*700*30mm（±5mm）</t>
  </si>
  <si>
    <t>不锈钢2.5厚三角架</t>
  </si>
  <si>
    <t>AA19</t>
  </si>
  <si>
    <t>横向风管支架</t>
  </si>
  <si>
    <t>1100*60*30mm（±5mm）</t>
  </si>
  <si>
    <t>丝杆，不锈钢#2.0mm厚U型底横</t>
  </si>
  <si>
    <t>鲜风设备</t>
  </si>
  <si>
    <t>BB01</t>
  </si>
  <si>
    <t>鲜风机</t>
  </si>
  <si>
    <t>800*780*600mm（±5mm）</t>
  </si>
  <si>
    <t>10000风量</t>
  </si>
  <si>
    <t>BB02</t>
  </si>
  <si>
    <t>600*500*500mm（±5mm）</t>
  </si>
  <si>
    <t>6100风量</t>
  </si>
  <si>
    <t>BB03</t>
  </si>
  <si>
    <t>鲜风机机架</t>
  </si>
  <si>
    <t>800*800*50mm（±5mm）</t>
  </si>
  <si>
    <t>优质槽钢，吊装</t>
  </si>
  <si>
    <t>BB04</t>
  </si>
  <si>
    <t>500*500*400mm（±5mm）</t>
  </si>
  <si>
    <t>380V/0.55KW，约3500风量</t>
  </si>
  <si>
    <t>BB05</t>
  </si>
  <si>
    <t>不锈钢鲜风管</t>
  </si>
  <si>
    <t>430*350mm（±5mm）</t>
  </si>
  <si>
    <t>优质201不锈钢材料/1.0
厚 (烧密焊)</t>
  </si>
  <si>
    <t>BB06</t>
  </si>
  <si>
    <t>BB07</t>
  </si>
  <si>
    <t>BB08</t>
  </si>
  <si>
    <t>BB09</t>
  </si>
  <si>
    <t>BB10</t>
  </si>
  <si>
    <t>90度鲜风管弯头</t>
  </si>
  <si>
    <t>BB11</t>
  </si>
  <si>
    <t>鲜风咀</t>
  </si>
  <si>
    <t>150*150*150mm（±5mm）</t>
  </si>
  <si>
    <t xml:space="preserve">优质201不锈钢材料/1.0
厚 </t>
  </si>
  <si>
    <t>BB12</t>
  </si>
  <si>
    <t>鲜风管支架</t>
  </si>
  <si>
    <t>500*50*40mm（±5mm）</t>
  </si>
  <si>
    <t>不锈钢409#2.5折成U型槽</t>
  </si>
  <si>
    <t>BB13</t>
  </si>
  <si>
    <t>方形变径</t>
  </si>
  <si>
    <t>430*350*300mm（±5mm）</t>
  </si>
  <si>
    <t>BB14</t>
  </si>
  <si>
    <t>BB15</t>
  </si>
  <si>
    <t>45度风口弯头</t>
  </si>
  <si>
    <t>500*310*400mm（±5mm）</t>
  </si>
  <si>
    <t>其他费用</t>
  </si>
  <si>
    <t>CC01</t>
  </si>
  <si>
    <t>辅料费</t>
  </si>
  <si>
    <t>/</t>
  </si>
  <si>
    <t>项</t>
  </si>
  <si>
    <t>CC02</t>
  </si>
  <si>
    <t>安装、调试费</t>
  </si>
  <si>
    <t>合计</t>
  </si>
  <si>
    <t xml:space="preserve">注:
1、此报价含税费13%，含运费、含卸货费。
2、工程土建、修补墙孔、厨房排水渠及隔油池等项目由甲方负责。
</t>
  </si>
  <si>
    <t xml:space="preserve">                                                                 报价单位签章：
                                                                      日期：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</si>
</sst>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Red]\(#,##0.00\)"/>
  </numFmts>
  <fonts count="33">
    <font>
      <sz val="11"/>
      <color theme="1"/>
      <name val="宋体"/>
      <charset val="134"/>
      <scheme val="minor"/>
    </font>
    <font>
      <b/>
      <sz val="11.5"/>
      <name val="宋体"/>
      <charset val="134"/>
    </font>
    <font>
      <sz val="11"/>
      <name val="宋体"/>
      <charset val="134"/>
      <scheme val="minor"/>
    </font>
    <font>
      <b/>
      <sz val="17"/>
      <color theme="1"/>
      <name val="宋体"/>
      <charset val="134"/>
      <scheme val="minor"/>
    </font>
    <font>
      <b/>
      <sz val="17"/>
      <name val="宋体"/>
      <charset val="134"/>
      <scheme val="minor"/>
    </font>
    <font>
      <b/>
      <sz val="11"/>
      <name val="宋体"/>
      <charset val="134"/>
    </font>
    <font>
      <b/>
      <sz val="11"/>
      <color indexed="8"/>
      <name val="宋体"/>
      <charset val="134"/>
    </font>
    <font>
      <sz val="11"/>
      <name val="宋体"/>
      <charset val="134"/>
    </font>
    <font>
      <sz val="9"/>
      <color rgb="FF000000"/>
      <name val="宋体"/>
      <charset val="134"/>
    </font>
    <font>
      <sz val="11"/>
      <color rgb="FF000000"/>
      <name val="宋体"/>
      <charset val="134"/>
    </font>
    <font>
      <sz val="11"/>
      <name val="宋体"/>
      <charset val="134"/>
      <scheme val="major"/>
    </font>
    <font>
      <sz val="11"/>
      <color rgb="FF000000"/>
      <name val="宋体"/>
      <charset val="134"/>
      <scheme val="maj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2" fillId="0" borderId="0"/>
  </cellStyleXfs>
  <cellXfs count="63">
    <xf numFmtId="0" fontId="0" fillId="0" borderId="0" xfId="0" applyAlignment="1">
      <alignment vertical="center"/>
    </xf>
    <xf numFmtId="3" fontId="1" fillId="0" borderId="0" xfId="50" applyNumberFormat="1" applyFont="1"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3" fontId="5" fillId="0" borderId="1"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left" vertical="center"/>
      <protection locked="0"/>
    </xf>
    <xf numFmtId="0" fontId="6"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center"/>
      <protection locked="0"/>
    </xf>
    <xf numFmtId="0" fontId="0" fillId="0" borderId="2" xfId="0"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left" vertical="center" wrapText="1"/>
      <protection locked="0"/>
    </xf>
    <xf numFmtId="3" fontId="5" fillId="0" borderId="1" xfId="0" applyNumberFormat="1" applyFont="1" applyFill="1" applyBorder="1" applyAlignment="1" applyProtection="1">
      <alignment horizontal="center" vertical="center" wrapText="1"/>
      <protection locked="0"/>
    </xf>
    <xf numFmtId="0" fontId="0" fillId="0" borderId="0" xfId="0" applyFill="1" applyBorder="1" applyAlignment="1">
      <alignment vertical="center" wrapText="1"/>
    </xf>
    <xf numFmtId="0" fontId="0" fillId="0" borderId="0" xfId="0" applyFill="1" applyBorder="1" applyAlignment="1" applyProtection="1">
      <alignment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protection locked="0"/>
    </xf>
    <xf numFmtId="0" fontId="9" fillId="0" borderId="2"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7" fillId="0" borderId="4" xfId="0" applyNumberFormat="1" applyFont="1" applyFill="1" applyBorder="1" applyAlignment="1" applyProtection="1">
      <alignment horizontal="left" vertical="center" wrapText="1"/>
      <protection locked="0"/>
    </xf>
    <xf numFmtId="0" fontId="7"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49" fontId="10" fillId="0" borderId="2"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1" fontId="11"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 fontId="11" fillId="0" borderId="2" xfId="0" applyNumberFormat="1"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报价单样版(空白)_无名氏"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0"/>
  <sheetViews>
    <sheetView tabSelected="1" zoomScale="85" zoomScaleNormal="85" workbookViewId="0">
      <selection activeCell="M80" sqref="M80"/>
    </sheetView>
  </sheetViews>
  <sheetFormatPr defaultColWidth="9" defaultRowHeight="13.5"/>
  <cols>
    <col min="1" max="1" width="7.625" style="4" customWidth="1"/>
    <col min="2" max="2" width="20.625" style="4" customWidth="1"/>
    <col min="3" max="3" width="18.625" style="5" customWidth="1"/>
    <col min="4" max="4" width="41.7583333333333" style="6" customWidth="1"/>
    <col min="5" max="6" width="7.625" style="4" customWidth="1"/>
    <col min="7" max="8" width="10.5833333333333" style="4" customWidth="1"/>
    <col min="9" max="10" width="14.625" style="4" customWidth="1"/>
    <col min="11" max="16384" width="9" style="2"/>
  </cols>
  <sheetData>
    <row r="1" ht="44" customHeight="1" spans="1:10">
      <c r="A1" s="7" t="s">
        <v>0</v>
      </c>
      <c r="B1" s="7"/>
      <c r="C1" s="8"/>
      <c r="D1" s="9"/>
      <c r="E1" s="7"/>
      <c r="F1" s="7"/>
      <c r="G1" s="7"/>
      <c r="H1" s="7"/>
      <c r="I1" s="7"/>
      <c r="J1" s="7"/>
    </row>
    <row r="2" s="1" customFormat="1" ht="25.5" customHeight="1" spans="1:12">
      <c r="A2" s="10" t="s">
        <v>1</v>
      </c>
      <c r="B2" s="10" t="s">
        <v>2</v>
      </c>
      <c r="C2" s="10" t="s">
        <v>3</v>
      </c>
      <c r="D2" s="11" t="s">
        <v>4</v>
      </c>
      <c r="E2" s="10" t="s">
        <v>5</v>
      </c>
      <c r="F2" s="10" t="s">
        <v>6</v>
      </c>
      <c r="G2" s="10" t="s">
        <v>7</v>
      </c>
      <c r="H2" s="10" t="s">
        <v>8</v>
      </c>
      <c r="I2" s="10" t="s">
        <v>9</v>
      </c>
      <c r="J2" s="25" t="s">
        <v>10</v>
      </c>
      <c r="K2" s="2"/>
      <c r="L2" s="2"/>
    </row>
    <row r="3" s="2" customFormat="1" ht="21" customHeight="1" spans="1:10">
      <c r="A3" s="12" t="s">
        <v>11</v>
      </c>
      <c r="B3" s="12"/>
      <c r="C3" s="13"/>
      <c r="D3" s="14"/>
      <c r="E3" s="15"/>
      <c r="F3" s="15"/>
      <c r="G3" s="15"/>
      <c r="H3" s="15"/>
      <c r="I3" s="15"/>
      <c r="J3" s="15"/>
    </row>
    <row r="4" s="2" customFormat="1" ht="67.5" customHeight="1" spans="1:13">
      <c r="A4" s="16" t="s">
        <v>12</v>
      </c>
      <c r="B4" s="16" t="s">
        <v>13</v>
      </c>
      <c r="C4" s="17" t="s">
        <v>14</v>
      </c>
      <c r="D4" s="18" t="s">
        <v>15</v>
      </c>
      <c r="E4" s="19" t="s">
        <v>16</v>
      </c>
      <c r="F4" s="16" t="s">
        <v>17</v>
      </c>
      <c r="G4" s="16"/>
      <c r="H4" s="16"/>
      <c r="I4" s="16"/>
      <c r="J4" s="16">
        <f t="shared" ref="J4:J9" si="0">I4*E4</f>
        <v>0</v>
      </c>
      <c r="M4" s="26"/>
    </row>
    <row r="5" s="2" customFormat="1" ht="168" customHeight="1" spans="1:13">
      <c r="A5" s="16" t="s">
        <v>18</v>
      </c>
      <c r="B5" s="16" t="s">
        <v>19</v>
      </c>
      <c r="C5" s="17" t="s">
        <v>20</v>
      </c>
      <c r="D5" s="20" t="s">
        <v>21</v>
      </c>
      <c r="E5" s="19">
        <v>4</v>
      </c>
      <c r="F5" s="16" t="s">
        <v>17</v>
      </c>
      <c r="G5" s="16"/>
      <c r="H5" s="16"/>
      <c r="I5" s="16"/>
      <c r="J5" s="16">
        <f t="shared" si="0"/>
        <v>0</v>
      </c>
      <c r="M5" s="26"/>
    </row>
    <row r="6" s="2" customFormat="1" ht="90" customHeight="1" spans="1:10">
      <c r="A6" s="16" t="s">
        <v>22</v>
      </c>
      <c r="B6" s="16" t="s">
        <v>23</v>
      </c>
      <c r="C6" s="17" t="s">
        <v>20</v>
      </c>
      <c r="D6" s="21" t="s">
        <v>15</v>
      </c>
      <c r="E6" s="19">
        <v>1</v>
      </c>
      <c r="F6" s="16" t="s">
        <v>17</v>
      </c>
      <c r="G6" s="16"/>
      <c r="H6" s="16"/>
      <c r="I6" s="16"/>
      <c r="J6" s="16">
        <f t="shared" si="0"/>
        <v>0</v>
      </c>
    </row>
    <row r="7" s="2" customFormat="1" ht="94.5" customHeight="1" spans="1:13">
      <c r="A7" s="16" t="s">
        <v>24</v>
      </c>
      <c r="B7" s="16" t="s">
        <v>25</v>
      </c>
      <c r="C7" s="17" t="s">
        <v>26</v>
      </c>
      <c r="D7" s="18" t="s">
        <v>27</v>
      </c>
      <c r="E7" s="19" t="s">
        <v>16</v>
      </c>
      <c r="F7" s="16" t="s">
        <v>17</v>
      </c>
      <c r="G7" s="16"/>
      <c r="H7" s="16"/>
      <c r="I7" s="16"/>
      <c r="J7" s="16">
        <f t="shared" si="0"/>
        <v>0</v>
      </c>
      <c r="K7" s="27"/>
      <c r="L7" s="26"/>
      <c r="M7" s="26"/>
    </row>
    <row r="8" s="2" customFormat="1" ht="51" customHeight="1" spans="1:13">
      <c r="A8" s="16" t="s">
        <v>28</v>
      </c>
      <c r="B8" s="16" t="s">
        <v>29</v>
      </c>
      <c r="C8" s="17" t="s">
        <v>30</v>
      </c>
      <c r="D8" s="18" t="s">
        <v>31</v>
      </c>
      <c r="E8" s="19">
        <v>10.8</v>
      </c>
      <c r="F8" s="16" t="s">
        <v>32</v>
      </c>
      <c r="G8" s="16"/>
      <c r="H8" s="16"/>
      <c r="I8" s="16"/>
      <c r="J8" s="16">
        <f t="shared" si="0"/>
        <v>0</v>
      </c>
      <c r="K8" s="27"/>
      <c r="L8" s="26"/>
      <c r="M8" s="26"/>
    </row>
    <row r="9" s="2" customFormat="1" ht="35" customHeight="1" spans="1:13">
      <c r="A9" s="16" t="s">
        <v>33</v>
      </c>
      <c r="B9" s="16" t="s">
        <v>34</v>
      </c>
      <c r="C9" s="17" t="s">
        <v>35</v>
      </c>
      <c r="D9" s="20" t="s">
        <v>36</v>
      </c>
      <c r="E9" s="22">
        <v>15</v>
      </c>
      <c r="F9" s="16" t="s">
        <v>37</v>
      </c>
      <c r="G9" s="16"/>
      <c r="H9" s="16"/>
      <c r="I9" s="16"/>
      <c r="J9" s="16">
        <f t="shared" si="0"/>
        <v>0</v>
      </c>
      <c r="K9" s="27"/>
      <c r="L9" s="26"/>
      <c r="M9" s="26"/>
    </row>
    <row r="10" s="2" customFormat="1" ht="94.5" customHeight="1" spans="1:13">
      <c r="A10" s="16" t="s">
        <v>38</v>
      </c>
      <c r="B10" s="16" t="s">
        <v>39</v>
      </c>
      <c r="C10" s="17" t="s">
        <v>40</v>
      </c>
      <c r="D10" s="18" t="s">
        <v>41</v>
      </c>
      <c r="E10" s="19" t="s">
        <v>42</v>
      </c>
      <c r="F10" s="16" t="s">
        <v>17</v>
      </c>
      <c r="G10" s="16"/>
      <c r="H10" s="16"/>
      <c r="I10" s="16"/>
      <c r="J10" s="16">
        <f t="shared" ref="J10:J15" si="1">I10*E10</f>
        <v>0</v>
      </c>
      <c r="K10" s="27"/>
      <c r="L10" s="26"/>
      <c r="M10" s="26"/>
    </row>
    <row r="11" s="2" customFormat="1" ht="94.5" customHeight="1" spans="1:13">
      <c r="A11" s="16" t="s">
        <v>38</v>
      </c>
      <c r="B11" s="16" t="s">
        <v>39</v>
      </c>
      <c r="C11" s="17" t="s">
        <v>43</v>
      </c>
      <c r="D11" s="18" t="s">
        <v>41</v>
      </c>
      <c r="E11" s="19" t="s">
        <v>44</v>
      </c>
      <c r="F11" s="16" t="s">
        <v>17</v>
      </c>
      <c r="G11" s="16"/>
      <c r="H11" s="16"/>
      <c r="I11" s="16"/>
      <c r="J11" s="16">
        <f t="shared" si="1"/>
        <v>0</v>
      </c>
      <c r="K11" s="27"/>
      <c r="L11" s="26"/>
      <c r="M11" s="26"/>
    </row>
    <row r="12" s="2" customFormat="1" ht="81" customHeight="1" spans="1:13">
      <c r="A12" s="16" t="s">
        <v>45</v>
      </c>
      <c r="B12" s="16" t="s">
        <v>46</v>
      </c>
      <c r="C12" s="17" t="s">
        <v>47</v>
      </c>
      <c r="D12" s="18" t="s">
        <v>48</v>
      </c>
      <c r="E12" s="19" t="s">
        <v>49</v>
      </c>
      <c r="F12" s="16" t="s">
        <v>17</v>
      </c>
      <c r="G12" s="16"/>
      <c r="H12" s="16"/>
      <c r="I12" s="16"/>
      <c r="J12" s="16">
        <f t="shared" si="1"/>
        <v>0</v>
      </c>
      <c r="K12" s="27"/>
      <c r="L12" s="26"/>
      <c r="M12" s="26"/>
    </row>
    <row r="13" s="2" customFormat="1" ht="94.5" customHeight="1" spans="1:13">
      <c r="A13" s="16" t="s">
        <v>50</v>
      </c>
      <c r="B13" s="16" t="s">
        <v>51</v>
      </c>
      <c r="C13" s="17" t="s">
        <v>52</v>
      </c>
      <c r="D13" s="18" t="s">
        <v>53</v>
      </c>
      <c r="E13" s="19" t="s">
        <v>54</v>
      </c>
      <c r="F13" s="16" t="s">
        <v>17</v>
      </c>
      <c r="G13" s="16"/>
      <c r="H13" s="16"/>
      <c r="I13" s="16"/>
      <c r="J13" s="16">
        <f t="shared" si="1"/>
        <v>0</v>
      </c>
      <c r="K13" s="27"/>
      <c r="L13" s="26"/>
      <c r="M13" s="26"/>
    </row>
    <row r="14" s="2" customFormat="1" ht="67.5" customHeight="1" spans="1:13">
      <c r="A14" s="16" t="s">
        <v>55</v>
      </c>
      <c r="B14" s="16" t="s">
        <v>29</v>
      </c>
      <c r="C14" s="17" t="s">
        <v>30</v>
      </c>
      <c r="D14" s="18" t="s">
        <v>31</v>
      </c>
      <c r="E14" s="19">
        <v>10.8</v>
      </c>
      <c r="F14" s="16" t="s">
        <v>32</v>
      </c>
      <c r="G14" s="16"/>
      <c r="H14" s="16"/>
      <c r="I14" s="16"/>
      <c r="J14" s="16">
        <f t="shared" si="1"/>
        <v>0</v>
      </c>
      <c r="K14" s="27"/>
      <c r="L14" s="26"/>
      <c r="M14" s="26"/>
    </row>
    <row r="15" s="2" customFormat="1" ht="30" customHeight="1" spans="1:13">
      <c r="A15" s="16" t="s">
        <v>56</v>
      </c>
      <c r="B15" s="16" t="s">
        <v>34</v>
      </c>
      <c r="C15" s="17" t="s">
        <v>35</v>
      </c>
      <c r="D15" s="20" t="s">
        <v>36</v>
      </c>
      <c r="E15" s="22">
        <v>15</v>
      </c>
      <c r="F15" s="16" t="s">
        <v>37</v>
      </c>
      <c r="G15" s="16"/>
      <c r="H15" s="16"/>
      <c r="I15" s="16"/>
      <c r="J15" s="16">
        <f t="shared" si="1"/>
        <v>0</v>
      </c>
      <c r="K15" s="27"/>
      <c r="L15" s="26"/>
      <c r="M15" s="26"/>
    </row>
    <row r="16" s="2" customFormat="1" ht="135" customHeight="1" spans="1:13">
      <c r="A16" s="16" t="s">
        <v>57</v>
      </c>
      <c r="B16" s="16" t="s">
        <v>58</v>
      </c>
      <c r="C16" s="17" t="s">
        <v>59</v>
      </c>
      <c r="D16" s="18" t="s">
        <v>60</v>
      </c>
      <c r="E16" s="19" t="s">
        <v>54</v>
      </c>
      <c r="F16" s="16" t="s">
        <v>17</v>
      </c>
      <c r="G16" s="16"/>
      <c r="H16" s="16"/>
      <c r="I16" s="16"/>
      <c r="J16" s="16">
        <f t="shared" ref="J16:J24" si="2">I16*E16</f>
        <v>0</v>
      </c>
      <c r="K16" s="27"/>
      <c r="L16" s="26"/>
      <c r="M16" s="26"/>
    </row>
    <row r="17" s="2" customFormat="1" ht="28" customHeight="1" spans="1:13">
      <c r="A17" s="16" t="s">
        <v>61</v>
      </c>
      <c r="B17" s="17" t="s">
        <v>62</v>
      </c>
      <c r="C17" s="23" t="s">
        <v>63</v>
      </c>
      <c r="D17" s="18" t="s">
        <v>64</v>
      </c>
      <c r="E17" s="22">
        <v>96</v>
      </c>
      <c r="F17" s="16" t="s">
        <v>65</v>
      </c>
      <c r="G17" s="16"/>
      <c r="H17" s="16"/>
      <c r="I17" s="16"/>
      <c r="J17" s="16">
        <f t="shared" si="2"/>
        <v>0</v>
      </c>
      <c r="K17" s="27"/>
      <c r="L17" s="26"/>
      <c r="M17" s="26"/>
    </row>
    <row r="18" s="2" customFormat="1" ht="67.5" customHeight="1" spans="1:13">
      <c r="A18" s="16" t="s">
        <v>66</v>
      </c>
      <c r="B18" s="16" t="s">
        <v>67</v>
      </c>
      <c r="C18" s="17" t="s">
        <v>68</v>
      </c>
      <c r="D18" s="20" t="s">
        <v>69</v>
      </c>
      <c r="E18" s="19" t="s">
        <v>54</v>
      </c>
      <c r="F18" s="16" t="s">
        <v>17</v>
      </c>
      <c r="G18" s="16"/>
      <c r="H18" s="16"/>
      <c r="I18" s="16"/>
      <c r="J18" s="16">
        <f t="shared" si="2"/>
        <v>0</v>
      </c>
      <c r="K18" s="27"/>
      <c r="L18" s="26"/>
      <c r="M18" s="26"/>
    </row>
    <row r="19" s="2" customFormat="1" ht="81" customHeight="1" spans="1:13">
      <c r="A19" s="16" t="s">
        <v>70</v>
      </c>
      <c r="B19" s="16" t="s">
        <v>71</v>
      </c>
      <c r="C19" s="17" t="s">
        <v>72</v>
      </c>
      <c r="D19" s="18" t="s">
        <v>73</v>
      </c>
      <c r="E19" s="19" t="s">
        <v>42</v>
      </c>
      <c r="F19" s="16" t="s">
        <v>17</v>
      </c>
      <c r="G19" s="16"/>
      <c r="H19" s="16"/>
      <c r="I19" s="16"/>
      <c r="J19" s="16">
        <f t="shared" si="2"/>
        <v>0</v>
      </c>
      <c r="K19" s="27"/>
      <c r="L19" s="26"/>
      <c r="M19" s="26"/>
    </row>
    <row r="20" s="2" customFormat="1" ht="67.5" customHeight="1" spans="1:13">
      <c r="A20" s="16" t="s">
        <v>74</v>
      </c>
      <c r="B20" s="16" t="s">
        <v>75</v>
      </c>
      <c r="C20" s="17" t="s">
        <v>76</v>
      </c>
      <c r="D20" s="20" t="s">
        <v>77</v>
      </c>
      <c r="E20" s="19">
        <v>15</v>
      </c>
      <c r="F20" s="16" t="s">
        <v>32</v>
      </c>
      <c r="G20" s="16"/>
      <c r="H20" s="16"/>
      <c r="I20" s="16"/>
      <c r="J20" s="16">
        <f t="shared" si="2"/>
        <v>0</v>
      </c>
      <c r="K20" s="27"/>
      <c r="L20" s="26"/>
      <c r="M20" s="26"/>
    </row>
    <row r="21" s="2" customFormat="1" ht="121.5" customHeight="1" spans="1:13">
      <c r="A21" s="16" t="s">
        <v>78</v>
      </c>
      <c r="B21" s="16" t="s">
        <v>79</v>
      </c>
      <c r="C21" s="17" t="s">
        <v>80</v>
      </c>
      <c r="D21" s="18" t="s">
        <v>81</v>
      </c>
      <c r="E21" s="19" t="s">
        <v>44</v>
      </c>
      <c r="F21" s="16" t="s">
        <v>17</v>
      </c>
      <c r="G21" s="16"/>
      <c r="H21" s="16"/>
      <c r="I21" s="16"/>
      <c r="J21" s="16">
        <f t="shared" si="2"/>
        <v>0</v>
      </c>
      <c r="K21" s="27"/>
      <c r="L21" s="26"/>
      <c r="M21" s="26"/>
    </row>
    <row r="22" s="2" customFormat="1" ht="37" customHeight="1" spans="1:13">
      <c r="A22" s="16" t="s">
        <v>82</v>
      </c>
      <c r="B22" s="17" t="s">
        <v>62</v>
      </c>
      <c r="C22" s="23" t="s">
        <v>63</v>
      </c>
      <c r="D22" s="18" t="s">
        <v>64</v>
      </c>
      <c r="E22" s="22">
        <v>30</v>
      </c>
      <c r="F22" s="16" t="s">
        <v>65</v>
      </c>
      <c r="G22" s="16"/>
      <c r="H22" s="16"/>
      <c r="I22" s="16"/>
      <c r="J22" s="16">
        <f t="shared" si="2"/>
        <v>0</v>
      </c>
      <c r="K22" s="27"/>
      <c r="L22" s="26"/>
      <c r="M22" s="26"/>
    </row>
    <row r="23" s="2" customFormat="1" ht="94.5" customHeight="1" spans="1:13">
      <c r="A23" s="16" t="s">
        <v>83</v>
      </c>
      <c r="B23" s="16" t="s">
        <v>84</v>
      </c>
      <c r="C23" s="17" t="s">
        <v>85</v>
      </c>
      <c r="D23" s="18" t="s">
        <v>86</v>
      </c>
      <c r="E23" s="19" t="s">
        <v>44</v>
      </c>
      <c r="F23" s="16" t="s">
        <v>17</v>
      </c>
      <c r="G23" s="16"/>
      <c r="H23" s="16"/>
      <c r="I23" s="16"/>
      <c r="J23" s="16">
        <f t="shared" si="2"/>
        <v>0</v>
      </c>
      <c r="K23" s="27"/>
      <c r="L23" s="26"/>
      <c r="M23" s="26"/>
    </row>
    <row r="24" s="2" customFormat="1" ht="67.5" customHeight="1" spans="1:13">
      <c r="A24" s="16" t="s">
        <v>87</v>
      </c>
      <c r="B24" s="16" t="s">
        <v>88</v>
      </c>
      <c r="C24" s="17" t="s">
        <v>89</v>
      </c>
      <c r="D24" s="20" t="s">
        <v>90</v>
      </c>
      <c r="E24" s="19" t="s">
        <v>44</v>
      </c>
      <c r="F24" s="16" t="s">
        <v>17</v>
      </c>
      <c r="G24" s="16"/>
      <c r="H24" s="16"/>
      <c r="I24" s="16"/>
      <c r="J24" s="16">
        <f t="shared" si="2"/>
        <v>0</v>
      </c>
      <c r="K24" s="27"/>
      <c r="L24" s="26"/>
      <c r="M24" s="26"/>
    </row>
    <row r="25" s="2" customFormat="1" ht="22" customHeight="1" spans="1:12">
      <c r="A25" s="12" t="s">
        <v>91</v>
      </c>
      <c r="B25" s="12"/>
      <c r="C25" s="13" t="s">
        <v>92</v>
      </c>
      <c r="D25" s="14"/>
      <c r="E25" s="15"/>
      <c r="F25" s="15"/>
      <c r="G25" s="15"/>
      <c r="H25" s="15"/>
      <c r="I25" s="15"/>
      <c r="J25" s="15"/>
      <c r="K25" s="27"/>
      <c r="L25" s="3"/>
    </row>
    <row r="26" s="2" customFormat="1" ht="94.5" customHeight="1" spans="1:13">
      <c r="A26" s="16" t="s">
        <v>93</v>
      </c>
      <c r="B26" s="16" t="s">
        <v>51</v>
      </c>
      <c r="C26" s="17" t="s">
        <v>52</v>
      </c>
      <c r="D26" s="18" t="s">
        <v>53</v>
      </c>
      <c r="E26" s="19" t="s">
        <v>54</v>
      </c>
      <c r="F26" s="16" t="s">
        <v>17</v>
      </c>
      <c r="G26" s="16"/>
      <c r="H26" s="16"/>
      <c r="I26" s="16"/>
      <c r="J26" s="16">
        <f>I26*E26</f>
        <v>0</v>
      </c>
      <c r="K26" s="27"/>
      <c r="L26" s="26"/>
      <c r="M26" s="26"/>
    </row>
    <row r="27" s="2" customFormat="1" ht="94.5" customHeight="1" spans="1:13">
      <c r="A27" s="16" t="s">
        <v>94</v>
      </c>
      <c r="B27" s="16" t="s">
        <v>95</v>
      </c>
      <c r="C27" s="17" t="s">
        <v>96</v>
      </c>
      <c r="D27" s="18" t="s">
        <v>86</v>
      </c>
      <c r="E27" s="19" t="s">
        <v>44</v>
      </c>
      <c r="F27" s="16" t="s">
        <v>17</v>
      </c>
      <c r="G27" s="16"/>
      <c r="H27" s="16"/>
      <c r="I27" s="16"/>
      <c r="J27" s="16">
        <f>I27*E27</f>
        <v>0</v>
      </c>
      <c r="K27" s="27"/>
      <c r="L27" s="26"/>
      <c r="M27" s="26"/>
    </row>
    <row r="28" s="2" customFormat="1" ht="94.5" customHeight="1" spans="1:13">
      <c r="A28" s="16" t="s">
        <v>97</v>
      </c>
      <c r="B28" s="16" t="s">
        <v>84</v>
      </c>
      <c r="C28" s="17" t="s">
        <v>85</v>
      </c>
      <c r="D28" s="18" t="s">
        <v>86</v>
      </c>
      <c r="E28" s="19" t="s">
        <v>42</v>
      </c>
      <c r="F28" s="16" t="s">
        <v>17</v>
      </c>
      <c r="G28" s="16"/>
      <c r="H28" s="16"/>
      <c r="I28" s="16"/>
      <c r="J28" s="16">
        <f t="shared" ref="J28:J36" si="3">I28*E28</f>
        <v>0</v>
      </c>
      <c r="K28" s="27"/>
      <c r="L28" s="26"/>
      <c r="M28" s="26"/>
    </row>
    <row r="29" s="2" customFormat="1" ht="94.5" customHeight="1" spans="1:13">
      <c r="A29" s="16" t="s">
        <v>98</v>
      </c>
      <c r="B29" s="16" t="s">
        <v>39</v>
      </c>
      <c r="C29" s="17" t="s">
        <v>99</v>
      </c>
      <c r="D29" s="18" t="s">
        <v>41</v>
      </c>
      <c r="E29" s="19" t="s">
        <v>44</v>
      </c>
      <c r="F29" s="16" t="s">
        <v>17</v>
      </c>
      <c r="G29" s="16"/>
      <c r="H29" s="16"/>
      <c r="I29" s="16"/>
      <c r="J29" s="16">
        <f t="shared" si="3"/>
        <v>0</v>
      </c>
      <c r="K29" s="27"/>
      <c r="L29" s="26"/>
      <c r="M29" s="26"/>
    </row>
    <row r="30" s="2" customFormat="1" ht="94.5" customHeight="1" spans="1:13">
      <c r="A30" s="16" t="s">
        <v>100</v>
      </c>
      <c r="B30" s="16" t="s">
        <v>101</v>
      </c>
      <c r="C30" s="17" t="s">
        <v>102</v>
      </c>
      <c r="D30" s="24" t="s">
        <v>103</v>
      </c>
      <c r="E30" s="19" t="s">
        <v>44</v>
      </c>
      <c r="F30" s="16" t="s">
        <v>17</v>
      </c>
      <c r="G30" s="16"/>
      <c r="H30" s="16"/>
      <c r="I30" s="16"/>
      <c r="J30" s="16">
        <f t="shared" si="3"/>
        <v>0</v>
      </c>
      <c r="K30" s="27"/>
      <c r="L30" s="26"/>
      <c r="M30" s="26"/>
    </row>
    <row r="31" s="2" customFormat="1" ht="67.5" customHeight="1" spans="1:13">
      <c r="A31" s="16" t="s">
        <v>104</v>
      </c>
      <c r="B31" s="16" t="s">
        <v>105</v>
      </c>
      <c r="C31" s="17" t="s">
        <v>106</v>
      </c>
      <c r="D31" s="20" t="s">
        <v>107</v>
      </c>
      <c r="E31" s="19" t="s">
        <v>44</v>
      </c>
      <c r="F31" s="16" t="s">
        <v>17</v>
      </c>
      <c r="G31" s="16"/>
      <c r="H31" s="16"/>
      <c r="I31" s="16"/>
      <c r="J31" s="16">
        <f t="shared" si="3"/>
        <v>0</v>
      </c>
      <c r="K31" s="27"/>
      <c r="L31" s="26"/>
      <c r="M31" s="26"/>
    </row>
    <row r="32" s="2" customFormat="1" ht="67.5" customHeight="1" spans="1:13">
      <c r="A32" s="16" t="s">
        <v>108</v>
      </c>
      <c r="B32" s="16" t="s">
        <v>109</v>
      </c>
      <c r="C32" s="17" t="s">
        <v>110</v>
      </c>
      <c r="D32" s="24" t="s">
        <v>111</v>
      </c>
      <c r="E32" s="19" t="s">
        <v>44</v>
      </c>
      <c r="F32" s="16" t="s">
        <v>17</v>
      </c>
      <c r="G32" s="16"/>
      <c r="H32" s="16"/>
      <c r="I32" s="16"/>
      <c r="J32" s="16">
        <f t="shared" si="3"/>
        <v>0</v>
      </c>
      <c r="K32" s="27"/>
      <c r="L32" s="26"/>
      <c r="M32" s="26"/>
    </row>
    <row r="33" s="2" customFormat="1" ht="94.5" customHeight="1" spans="1:13">
      <c r="A33" s="16" t="s">
        <v>112</v>
      </c>
      <c r="B33" s="16" t="s">
        <v>39</v>
      </c>
      <c r="C33" s="17" t="s">
        <v>99</v>
      </c>
      <c r="D33" s="18" t="s">
        <v>41</v>
      </c>
      <c r="E33" s="19" t="s">
        <v>44</v>
      </c>
      <c r="F33" s="16" t="s">
        <v>17</v>
      </c>
      <c r="G33" s="16"/>
      <c r="H33" s="16"/>
      <c r="I33" s="16"/>
      <c r="J33" s="16">
        <f t="shared" si="3"/>
        <v>0</v>
      </c>
      <c r="K33" s="27"/>
      <c r="L33" s="26"/>
      <c r="M33" s="26"/>
    </row>
    <row r="34" s="2" customFormat="1" ht="81" customHeight="1" spans="1:13">
      <c r="A34" s="16" t="s">
        <v>113</v>
      </c>
      <c r="B34" s="16" t="s">
        <v>114</v>
      </c>
      <c r="C34" s="17" t="s">
        <v>115</v>
      </c>
      <c r="D34" s="18" t="s">
        <v>116</v>
      </c>
      <c r="E34" s="19" t="s">
        <v>44</v>
      </c>
      <c r="F34" s="16" t="s">
        <v>17</v>
      </c>
      <c r="G34" s="16"/>
      <c r="H34" s="16"/>
      <c r="I34" s="16"/>
      <c r="J34" s="16">
        <f t="shared" si="3"/>
        <v>0</v>
      </c>
      <c r="K34" s="27"/>
      <c r="L34" s="26"/>
      <c r="M34" s="26"/>
    </row>
    <row r="35" s="2" customFormat="1" ht="94.5" customHeight="1" spans="1:13">
      <c r="A35" s="16" t="s">
        <v>117</v>
      </c>
      <c r="B35" s="16" t="s">
        <v>39</v>
      </c>
      <c r="C35" s="17" t="s">
        <v>118</v>
      </c>
      <c r="D35" s="18" t="s">
        <v>41</v>
      </c>
      <c r="E35" s="19" t="s">
        <v>44</v>
      </c>
      <c r="F35" s="16" t="s">
        <v>17</v>
      </c>
      <c r="G35" s="16"/>
      <c r="H35" s="16"/>
      <c r="I35" s="16"/>
      <c r="J35" s="16">
        <f t="shared" si="3"/>
        <v>0</v>
      </c>
      <c r="K35" s="27"/>
      <c r="L35" s="26"/>
      <c r="M35" s="26"/>
    </row>
    <row r="36" s="2" customFormat="1" ht="67.5" customHeight="1" spans="1:13">
      <c r="A36" s="16" t="s">
        <v>119</v>
      </c>
      <c r="B36" s="16" t="s">
        <v>88</v>
      </c>
      <c r="C36" s="17" t="s">
        <v>89</v>
      </c>
      <c r="D36" s="20" t="s">
        <v>90</v>
      </c>
      <c r="E36" s="19" t="s">
        <v>44</v>
      </c>
      <c r="F36" s="16" t="s">
        <v>17</v>
      </c>
      <c r="G36" s="16"/>
      <c r="H36" s="16"/>
      <c r="I36" s="16"/>
      <c r="J36" s="16">
        <f t="shared" si="3"/>
        <v>0</v>
      </c>
      <c r="K36" s="27"/>
      <c r="L36" s="26"/>
      <c r="M36" s="26"/>
    </row>
    <row r="37" s="2" customFormat="1" spans="1:12">
      <c r="A37" s="12" t="s">
        <v>120</v>
      </c>
      <c r="B37" s="12"/>
      <c r="C37" s="13" t="s">
        <v>92</v>
      </c>
      <c r="D37" s="14"/>
      <c r="E37" s="15"/>
      <c r="F37" s="15"/>
      <c r="G37" s="15"/>
      <c r="H37" s="15"/>
      <c r="I37" s="15"/>
      <c r="J37" s="15"/>
      <c r="K37" s="27"/>
      <c r="L37" s="3"/>
    </row>
    <row r="38" s="2" customFormat="1" ht="81" customHeight="1" spans="1:13">
      <c r="A38" s="16" t="s">
        <v>121</v>
      </c>
      <c r="B38" s="16" t="s">
        <v>122</v>
      </c>
      <c r="C38" s="17" t="s">
        <v>123</v>
      </c>
      <c r="D38" s="20" t="s">
        <v>124</v>
      </c>
      <c r="E38" s="19" t="s">
        <v>44</v>
      </c>
      <c r="F38" s="16" t="s">
        <v>17</v>
      </c>
      <c r="G38" s="16"/>
      <c r="H38" s="16"/>
      <c r="I38" s="16"/>
      <c r="J38" s="16">
        <f>I38*E38</f>
        <v>0</v>
      </c>
      <c r="K38" s="27"/>
      <c r="L38" s="26"/>
      <c r="M38" s="26"/>
    </row>
    <row r="39" s="2" customFormat="1" ht="94.5" customHeight="1" spans="1:13">
      <c r="A39" s="16" t="s">
        <v>125</v>
      </c>
      <c r="B39" s="16" t="s">
        <v>84</v>
      </c>
      <c r="C39" s="17" t="s">
        <v>85</v>
      </c>
      <c r="D39" s="18" t="s">
        <v>86</v>
      </c>
      <c r="E39" s="19" t="s">
        <v>126</v>
      </c>
      <c r="F39" s="16" t="s">
        <v>17</v>
      </c>
      <c r="G39" s="16"/>
      <c r="H39" s="16"/>
      <c r="I39" s="16"/>
      <c r="J39" s="16">
        <f>I39*E39</f>
        <v>0</v>
      </c>
      <c r="K39" s="27"/>
      <c r="L39" s="26"/>
      <c r="M39" s="26"/>
    </row>
    <row r="40" s="2" customFormat="1" ht="67.5" customHeight="1" spans="1:13">
      <c r="A40" s="16" t="s">
        <v>127</v>
      </c>
      <c r="B40" s="16" t="s">
        <v>128</v>
      </c>
      <c r="C40" s="17" t="s">
        <v>129</v>
      </c>
      <c r="D40" s="20" t="s">
        <v>130</v>
      </c>
      <c r="E40" s="19" t="s">
        <v>44</v>
      </c>
      <c r="F40" s="16" t="s">
        <v>17</v>
      </c>
      <c r="G40" s="16"/>
      <c r="H40" s="16"/>
      <c r="I40" s="16"/>
      <c r="J40" s="16">
        <f t="shared" ref="J40:J47" si="4">I40*E40</f>
        <v>0</v>
      </c>
      <c r="K40" s="27"/>
      <c r="L40" s="26"/>
      <c r="M40" s="26"/>
    </row>
    <row r="41" s="2" customFormat="1" ht="94.5" customHeight="1" spans="1:13">
      <c r="A41" s="16" t="s">
        <v>131</v>
      </c>
      <c r="B41" s="16" t="s">
        <v>51</v>
      </c>
      <c r="C41" s="17" t="s">
        <v>52</v>
      </c>
      <c r="D41" s="18" t="s">
        <v>53</v>
      </c>
      <c r="E41" s="19" t="s">
        <v>54</v>
      </c>
      <c r="F41" s="16" t="s">
        <v>17</v>
      </c>
      <c r="G41" s="16"/>
      <c r="H41" s="16"/>
      <c r="I41" s="16"/>
      <c r="J41" s="16">
        <f t="shared" si="4"/>
        <v>0</v>
      </c>
      <c r="K41" s="27"/>
      <c r="L41" s="26"/>
      <c r="M41" s="26"/>
    </row>
    <row r="42" s="2" customFormat="1" ht="94.5" customHeight="1" spans="1:13">
      <c r="A42" s="16" t="s">
        <v>132</v>
      </c>
      <c r="B42" s="16" t="s">
        <v>39</v>
      </c>
      <c r="C42" s="17" t="s">
        <v>133</v>
      </c>
      <c r="D42" s="18" t="s">
        <v>41</v>
      </c>
      <c r="E42" s="19" t="s">
        <v>44</v>
      </c>
      <c r="F42" s="16" t="s">
        <v>17</v>
      </c>
      <c r="G42" s="16"/>
      <c r="H42" s="16"/>
      <c r="I42" s="16"/>
      <c r="J42" s="16">
        <f t="shared" si="4"/>
        <v>0</v>
      </c>
      <c r="K42" s="27"/>
      <c r="L42" s="26"/>
      <c r="M42" s="26"/>
    </row>
    <row r="43" s="2" customFormat="1" ht="94.5" customHeight="1" spans="1:13">
      <c r="A43" s="16" t="s">
        <v>132</v>
      </c>
      <c r="B43" s="16" t="s">
        <v>39</v>
      </c>
      <c r="C43" s="17" t="s">
        <v>118</v>
      </c>
      <c r="D43" s="18" t="s">
        <v>41</v>
      </c>
      <c r="E43" s="19" t="s">
        <v>42</v>
      </c>
      <c r="F43" s="16" t="s">
        <v>17</v>
      </c>
      <c r="G43" s="16"/>
      <c r="H43" s="16"/>
      <c r="I43" s="16"/>
      <c r="J43" s="16">
        <f t="shared" si="4"/>
        <v>0</v>
      </c>
      <c r="K43" s="27"/>
      <c r="L43" s="26"/>
      <c r="M43" s="26"/>
    </row>
    <row r="44" s="2" customFormat="1" ht="67.5" customHeight="1" spans="1:13">
      <c r="A44" s="16" t="s">
        <v>134</v>
      </c>
      <c r="B44" s="16" t="s">
        <v>109</v>
      </c>
      <c r="C44" s="17" t="s">
        <v>110</v>
      </c>
      <c r="D44" s="24" t="s">
        <v>111</v>
      </c>
      <c r="E44" s="19" t="s">
        <v>44</v>
      </c>
      <c r="F44" s="16" t="s">
        <v>17</v>
      </c>
      <c r="G44" s="16"/>
      <c r="H44" s="16"/>
      <c r="I44" s="16"/>
      <c r="J44" s="16">
        <f t="shared" si="4"/>
        <v>0</v>
      </c>
      <c r="K44" s="27"/>
      <c r="L44" s="26"/>
      <c r="M44" s="26"/>
    </row>
    <row r="45" s="2" customFormat="1" ht="94.5" customHeight="1" spans="1:13">
      <c r="A45" s="16" t="s">
        <v>135</v>
      </c>
      <c r="B45" s="16" t="s">
        <v>39</v>
      </c>
      <c r="C45" s="17" t="s">
        <v>136</v>
      </c>
      <c r="D45" s="18" t="s">
        <v>41</v>
      </c>
      <c r="E45" s="19" t="s">
        <v>44</v>
      </c>
      <c r="F45" s="16" t="s">
        <v>17</v>
      </c>
      <c r="G45" s="16"/>
      <c r="H45" s="16"/>
      <c r="I45" s="16"/>
      <c r="J45" s="16">
        <f t="shared" si="4"/>
        <v>0</v>
      </c>
      <c r="K45" s="27"/>
      <c r="L45" s="26"/>
      <c r="M45" s="26"/>
    </row>
    <row r="46" s="2" customFormat="1" ht="81" customHeight="1" spans="1:13">
      <c r="A46" s="16" t="s">
        <v>137</v>
      </c>
      <c r="B46" s="16" t="s">
        <v>114</v>
      </c>
      <c r="C46" s="17" t="s">
        <v>115</v>
      </c>
      <c r="D46" s="18" t="s">
        <v>116</v>
      </c>
      <c r="E46" s="19" t="s">
        <v>44</v>
      </c>
      <c r="F46" s="16" t="s">
        <v>17</v>
      </c>
      <c r="G46" s="16"/>
      <c r="H46" s="16"/>
      <c r="I46" s="16"/>
      <c r="J46" s="16">
        <f t="shared" si="4"/>
        <v>0</v>
      </c>
      <c r="K46" s="27"/>
      <c r="L46" s="26"/>
      <c r="M46" s="26"/>
    </row>
    <row r="47" s="2" customFormat="1" ht="67.5" customHeight="1" spans="1:13">
      <c r="A47" s="16" t="s">
        <v>138</v>
      </c>
      <c r="B47" s="16" t="s">
        <v>88</v>
      </c>
      <c r="C47" s="17" t="s">
        <v>89</v>
      </c>
      <c r="D47" s="20" t="s">
        <v>90</v>
      </c>
      <c r="E47" s="19" t="s">
        <v>44</v>
      </c>
      <c r="F47" s="16" t="s">
        <v>17</v>
      </c>
      <c r="G47" s="16"/>
      <c r="H47" s="16"/>
      <c r="I47" s="16"/>
      <c r="J47" s="16">
        <f t="shared" si="4"/>
        <v>0</v>
      </c>
      <c r="K47" s="27"/>
      <c r="L47" s="26"/>
      <c r="M47" s="26"/>
    </row>
    <row r="48" s="2" customFormat="1" spans="1:12">
      <c r="A48" s="12" t="s">
        <v>139</v>
      </c>
      <c r="B48" s="12"/>
      <c r="C48" s="13" t="s">
        <v>92</v>
      </c>
      <c r="D48" s="14"/>
      <c r="E48" s="15"/>
      <c r="F48" s="15"/>
      <c r="G48" s="15"/>
      <c r="H48" s="15"/>
      <c r="I48" s="15"/>
      <c r="J48" s="15"/>
      <c r="K48" s="27"/>
      <c r="L48" s="3"/>
    </row>
    <row r="49" s="2" customFormat="1" ht="94.5" customHeight="1" spans="1:13">
      <c r="A49" s="16" t="s">
        <v>140</v>
      </c>
      <c r="B49" s="16" t="s">
        <v>141</v>
      </c>
      <c r="C49" s="17" t="s">
        <v>142</v>
      </c>
      <c r="D49" s="18" t="s">
        <v>143</v>
      </c>
      <c r="E49" s="19" t="s">
        <v>44</v>
      </c>
      <c r="F49" s="16" t="s">
        <v>17</v>
      </c>
      <c r="G49" s="16"/>
      <c r="H49" s="16"/>
      <c r="I49" s="16"/>
      <c r="J49" s="16">
        <f>I49*E49</f>
        <v>0</v>
      </c>
      <c r="K49" s="27"/>
      <c r="L49" s="26"/>
      <c r="M49" s="26"/>
    </row>
    <row r="50" s="2" customFormat="1" ht="94.5" customHeight="1" spans="1:13">
      <c r="A50" s="16" t="s">
        <v>140</v>
      </c>
      <c r="B50" s="16" t="s">
        <v>141</v>
      </c>
      <c r="C50" s="17" t="s">
        <v>52</v>
      </c>
      <c r="D50" s="18" t="s">
        <v>143</v>
      </c>
      <c r="E50" s="19" t="s">
        <v>42</v>
      </c>
      <c r="F50" s="16" t="s">
        <v>17</v>
      </c>
      <c r="G50" s="16"/>
      <c r="H50" s="16"/>
      <c r="I50" s="16"/>
      <c r="J50" s="16">
        <f>I50*E50</f>
        <v>0</v>
      </c>
      <c r="K50" s="27"/>
      <c r="L50" s="26"/>
      <c r="M50" s="26"/>
    </row>
    <row r="51" s="2" customFormat="1" ht="81" customHeight="1" spans="1:13">
      <c r="A51" s="16" t="s">
        <v>144</v>
      </c>
      <c r="B51" s="16" t="s">
        <v>145</v>
      </c>
      <c r="C51" s="17" t="s">
        <v>146</v>
      </c>
      <c r="D51" s="20" t="s">
        <v>147</v>
      </c>
      <c r="E51" s="19" t="s">
        <v>42</v>
      </c>
      <c r="F51" s="16" t="s">
        <v>17</v>
      </c>
      <c r="G51" s="16"/>
      <c r="H51" s="16"/>
      <c r="I51" s="16"/>
      <c r="J51" s="16">
        <f>I51*E51</f>
        <v>0</v>
      </c>
      <c r="K51" s="27"/>
      <c r="L51" s="26"/>
      <c r="M51" s="26"/>
    </row>
    <row r="52" s="2" customFormat="1" ht="67.5" customHeight="1" spans="1:13">
      <c r="A52" s="16" t="s">
        <v>148</v>
      </c>
      <c r="B52" s="16" t="s">
        <v>149</v>
      </c>
      <c r="C52" s="17" t="s">
        <v>150</v>
      </c>
      <c r="D52" s="20" t="s">
        <v>151</v>
      </c>
      <c r="E52" s="19" t="s">
        <v>44</v>
      </c>
      <c r="F52" s="16" t="s">
        <v>17</v>
      </c>
      <c r="G52" s="16"/>
      <c r="H52" s="16"/>
      <c r="I52" s="16"/>
      <c r="J52" s="16">
        <f t="shared" ref="J52:J57" si="5">I52*E52</f>
        <v>0</v>
      </c>
      <c r="K52" s="27"/>
      <c r="L52" s="26"/>
      <c r="M52" s="26"/>
    </row>
    <row r="53" s="2" customFormat="1" ht="94.5" customHeight="1" spans="1:13">
      <c r="A53" s="16" t="s">
        <v>152</v>
      </c>
      <c r="B53" s="16" t="s">
        <v>153</v>
      </c>
      <c r="C53" s="17" t="s">
        <v>96</v>
      </c>
      <c r="D53" s="18" t="s">
        <v>86</v>
      </c>
      <c r="E53" s="19" t="s">
        <v>44</v>
      </c>
      <c r="F53" s="16" t="s">
        <v>17</v>
      </c>
      <c r="G53" s="16"/>
      <c r="H53" s="16"/>
      <c r="I53" s="16"/>
      <c r="J53" s="16">
        <f t="shared" si="5"/>
        <v>0</v>
      </c>
      <c r="K53" s="27"/>
      <c r="L53" s="26"/>
      <c r="M53" s="26"/>
    </row>
    <row r="54" s="2" customFormat="1" ht="135" customHeight="1" spans="1:13">
      <c r="A54" s="16" t="s">
        <v>154</v>
      </c>
      <c r="B54" s="16" t="s">
        <v>155</v>
      </c>
      <c r="C54" s="17" t="s">
        <v>156</v>
      </c>
      <c r="D54" s="20" t="s">
        <v>157</v>
      </c>
      <c r="E54" s="19" t="s">
        <v>44</v>
      </c>
      <c r="F54" s="16" t="s">
        <v>17</v>
      </c>
      <c r="G54" s="16"/>
      <c r="H54" s="16"/>
      <c r="I54" s="16"/>
      <c r="J54" s="16">
        <f t="shared" si="5"/>
        <v>0</v>
      </c>
      <c r="K54" s="27"/>
      <c r="L54" s="26"/>
      <c r="M54" s="26"/>
    </row>
    <row r="55" s="2" customFormat="1" ht="67.5" customHeight="1" spans="1:13">
      <c r="A55" s="16" t="s">
        <v>158</v>
      </c>
      <c r="B55" s="16" t="s">
        <v>159</v>
      </c>
      <c r="C55" s="17" t="s">
        <v>160</v>
      </c>
      <c r="D55" s="20" t="s">
        <v>161</v>
      </c>
      <c r="E55" s="19" t="s">
        <v>44</v>
      </c>
      <c r="F55" s="16" t="s">
        <v>17</v>
      </c>
      <c r="G55" s="16"/>
      <c r="H55" s="16"/>
      <c r="I55" s="16"/>
      <c r="J55" s="16">
        <f t="shared" si="5"/>
        <v>0</v>
      </c>
      <c r="K55" s="27"/>
      <c r="L55" s="26"/>
      <c r="M55" s="26"/>
    </row>
    <row r="56" s="2" customFormat="1" ht="81" customHeight="1" spans="1:13">
      <c r="A56" s="16" t="s">
        <v>162</v>
      </c>
      <c r="B56" s="16" t="s">
        <v>163</v>
      </c>
      <c r="C56" s="17" t="s">
        <v>164</v>
      </c>
      <c r="D56" s="20" t="s">
        <v>165</v>
      </c>
      <c r="E56" s="19" t="s">
        <v>44</v>
      </c>
      <c r="F56" s="16" t="s">
        <v>17</v>
      </c>
      <c r="G56" s="16"/>
      <c r="H56" s="16"/>
      <c r="I56" s="16"/>
      <c r="J56" s="16">
        <f t="shared" si="5"/>
        <v>0</v>
      </c>
      <c r="K56" s="27"/>
      <c r="L56" s="26"/>
      <c r="M56" s="26"/>
    </row>
    <row r="57" s="2" customFormat="1" ht="67.5" customHeight="1" spans="1:13">
      <c r="A57" s="16" t="s">
        <v>166</v>
      </c>
      <c r="B57" s="16" t="s">
        <v>167</v>
      </c>
      <c r="C57" s="17" t="s">
        <v>168</v>
      </c>
      <c r="D57" s="20" t="s">
        <v>169</v>
      </c>
      <c r="E57" s="19" t="s">
        <v>44</v>
      </c>
      <c r="F57" s="16" t="s">
        <v>17</v>
      </c>
      <c r="G57" s="16"/>
      <c r="H57" s="16"/>
      <c r="I57" s="16"/>
      <c r="J57" s="16">
        <f t="shared" si="5"/>
        <v>0</v>
      </c>
      <c r="K57" s="27"/>
      <c r="L57" s="26"/>
      <c r="M57" s="26"/>
    </row>
    <row r="58" s="2" customFormat="1" ht="23" customHeight="1" spans="1:12">
      <c r="A58" s="12" t="s">
        <v>170</v>
      </c>
      <c r="B58" s="12"/>
      <c r="C58" s="13" t="s">
        <v>92</v>
      </c>
      <c r="D58" s="14"/>
      <c r="E58" s="15"/>
      <c r="F58" s="15"/>
      <c r="G58" s="15"/>
      <c r="H58" s="15"/>
      <c r="I58" s="15"/>
      <c r="J58" s="15"/>
      <c r="K58" s="27"/>
      <c r="L58" s="3"/>
    </row>
    <row r="59" s="2" customFormat="1" ht="81" customHeight="1" spans="1:13">
      <c r="A59" s="16" t="s">
        <v>171</v>
      </c>
      <c r="B59" s="16" t="s">
        <v>114</v>
      </c>
      <c r="C59" s="17" t="s">
        <v>115</v>
      </c>
      <c r="D59" s="18" t="s">
        <v>116</v>
      </c>
      <c r="E59" s="19" t="s">
        <v>54</v>
      </c>
      <c r="F59" s="16" t="s">
        <v>17</v>
      </c>
      <c r="G59" s="16"/>
      <c r="H59" s="16"/>
      <c r="I59" s="16"/>
      <c r="J59" s="16">
        <f>I59*E59</f>
        <v>0</v>
      </c>
      <c r="K59" s="27"/>
      <c r="L59" s="26"/>
      <c r="M59" s="26"/>
    </row>
    <row r="60" s="2" customFormat="1" ht="22" customHeight="1" spans="1:12">
      <c r="A60" s="12" t="s">
        <v>172</v>
      </c>
      <c r="B60" s="12"/>
      <c r="C60" s="13" t="s">
        <v>92</v>
      </c>
      <c r="D60" s="14"/>
      <c r="E60" s="15"/>
      <c r="F60" s="15"/>
      <c r="G60" s="15"/>
      <c r="H60" s="15"/>
      <c r="I60" s="15"/>
      <c r="J60" s="15"/>
      <c r="K60" s="27"/>
      <c r="L60" s="3"/>
    </row>
    <row r="61" s="2" customFormat="1" ht="94.5" customHeight="1" spans="1:13">
      <c r="A61" s="16" t="s">
        <v>173</v>
      </c>
      <c r="B61" s="16" t="s">
        <v>39</v>
      </c>
      <c r="C61" s="17" t="s">
        <v>174</v>
      </c>
      <c r="D61" s="18" t="s">
        <v>41</v>
      </c>
      <c r="E61" s="19" t="s">
        <v>16</v>
      </c>
      <c r="F61" s="16" t="s">
        <v>17</v>
      </c>
      <c r="G61" s="16"/>
      <c r="H61" s="16"/>
      <c r="I61" s="16"/>
      <c r="J61" s="16">
        <f>I61*E61</f>
        <v>0</v>
      </c>
      <c r="K61" s="27"/>
      <c r="L61" s="26"/>
      <c r="M61" s="26"/>
    </row>
    <row r="62" s="2" customFormat="1" ht="94.5" customHeight="1" spans="1:13">
      <c r="A62" s="16" t="s">
        <v>175</v>
      </c>
      <c r="B62" s="16" t="s">
        <v>95</v>
      </c>
      <c r="C62" s="17" t="s">
        <v>96</v>
      </c>
      <c r="D62" s="18" t="s">
        <v>86</v>
      </c>
      <c r="E62" s="19" t="s">
        <v>44</v>
      </c>
      <c r="F62" s="16" t="s">
        <v>17</v>
      </c>
      <c r="G62" s="16"/>
      <c r="H62" s="16"/>
      <c r="I62" s="16"/>
      <c r="J62" s="16">
        <f>I62*E62</f>
        <v>0</v>
      </c>
      <c r="K62" s="27"/>
      <c r="L62" s="26"/>
      <c r="M62" s="26"/>
    </row>
    <row r="63" s="2" customFormat="1" ht="67.5" customHeight="1" spans="1:13">
      <c r="A63" s="16" t="s">
        <v>176</v>
      </c>
      <c r="B63" s="16" t="s">
        <v>177</v>
      </c>
      <c r="C63" s="17" t="s">
        <v>178</v>
      </c>
      <c r="D63" s="20" t="s">
        <v>179</v>
      </c>
      <c r="E63" s="19" t="s">
        <v>44</v>
      </c>
      <c r="F63" s="16" t="s">
        <v>17</v>
      </c>
      <c r="G63" s="16"/>
      <c r="H63" s="16"/>
      <c r="I63" s="16"/>
      <c r="J63" s="16">
        <f t="shared" ref="J63:J70" si="6">I63*E63</f>
        <v>0</v>
      </c>
      <c r="K63" s="27"/>
      <c r="L63" s="26"/>
      <c r="M63" s="26"/>
    </row>
    <row r="64" s="2" customFormat="1" ht="67.5" customHeight="1" spans="1:13">
      <c r="A64" s="16" t="s">
        <v>180</v>
      </c>
      <c r="B64" s="16" t="s">
        <v>181</v>
      </c>
      <c r="C64" s="17" t="s">
        <v>182</v>
      </c>
      <c r="D64" s="18" t="s">
        <v>183</v>
      </c>
      <c r="E64" s="19" t="s">
        <v>42</v>
      </c>
      <c r="F64" s="16" t="s">
        <v>17</v>
      </c>
      <c r="G64" s="16"/>
      <c r="H64" s="16"/>
      <c r="I64" s="16"/>
      <c r="J64" s="16">
        <f t="shared" si="6"/>
        <v>0</v>
      </c>
      <c r="K64" s="27"/>
      <c r="L64" s="26"/>
      <c r="M64" s="26"/>
    </row>
    <row r="65" s="2" customFormat="1" ht="81" customHeight="1" spans="1:13">
      <c r="A65" s="16" t="s">
        <v>184</v>
      </c>
      <c r="B65" s="16" t="s">
        <v>185</v>
      </c>
      <c r="C65" s="17" t="s">
        <v>186</v>
      </c>
      <c r="D65" s="20" t="s">
        <v>187</v>
      </c>
      <c r="E65" s="19" t="s">
        <v>42</v>
      </c>
      <c r="F65" s="16" t="s">
        <v>17</v>
      </c>
      <c r="G65" s="16"/>
      <c r="H65" s="16"/>
      <c r="I65" s="16"/>
      <c r="J65" s="16">
        <f t="shared" si="6"/>
        <v>0</v>
      </c>
      <c r="K65" s="27"/>
      <c r="L65" s="26"/>
      <c r="M65" s="26"/>
    </row>
    <row r="66" s="2" customFormat="1" ht="94.5" customHeight="1" spans="1:13">
      <c r="A66" s="16" t="s">
        <v>188</v>
      </c>
      <c r="B66" s="16" t="s">
        <v>39</v>
      </c>
      <c r="C66" s="17" t="s">
        <v>189</v>
      </c>
      <c r="D66" s="18" t="s">
        <v>41</v>
      </c>
      <c r="E66" s="19" t="s">
        <v>54</v>
      </c>
      <c r="F66" s="16" t="s">
        <v>17</v>
      </c>
      <c r="G66" s="16"/>
      <c r="H66" s="16"/>
      <c r="I66" s="16"/>
      <c r="J66" s="16">
        <f t="shared" si="6"/>
        <v>0</v>
      </c>
      <c r="K66" s="27"/>
      <c r="L66" s="26"/>
      <c r="M66" s="26"/>
    </row>
    <row r="67" s="2" customFormat="1" ht="94.5" customHeight="1" spans="1:13">
      <c r="A67" s="16" t="s">
        <v>190</v>
      </c>
      <c r="B67" s="16" t="s">
        <v>39</v>
      </c>
      <c r="C67" s="17" t="s">
        <v>136</v>
      </c>
      <c r="D67" s="18" t="s">
        <v>41</v>
      </c>
      <c r="E67" s="19" t="s">
        <v>44</v>
      </c>
      <c r="F67" s="16" t="s">
        <v>17</v>
      </c>
      <c r="G67" s="16"/>
      <c r="H67" s="16"/>
      <c r="I67" s="16"/>
      <c r="J67" s="16">
        <f t="shared" si="6"/>
        <v>0</v>
      </c>
      <c r="K67" s="27"/>
      <c r="L67" s="26"/>
      <c r="M67" s="26"/>
    </row>
    <row r="68" s="2" customFormat="1" ht="67.5" customHeight="1" spans="1:13">
      <c r="A68" s="16" t="s">
        <v>191</v>
      </c>
      <c r="B68" s="16" t="s">
        <v>192</v>
      </c>
      <c r="C68" s="17" t="s">
        <v>193</v>
      </c>
      <c r="D68" s="20" t="s">
        <v>194</v>
      </c>
      <c r="E68" s="19" t="s">
        <v>54</v>
      </c>
      <c r="F68" s="16" t="s">
        <v>17</v>
      </c>
      <c r="G68" s="16"/>
      <c r="H68" s="16"/>
      <c r="I68" s="16"/>
      <c r="J68" s="16">
        <f t="shared" si="6"/>
        <v>0</v>
      </c>
      <c r="K68" s="27"/>
      <c r="L68" s="26"/>
      <c r="M68" s="26"/>
    </row>
    <row r="69" s="2" customFormat="1" ht="67.5" customHeight="1" spans="1:13">
      <c r="A69" s="16" t="s">
        <v>195</v>
      </c>
      <c r="B69" s="16" t="s">
        <v>88</v>
      </c>
      <c r="C69" s="17" t="s">
        <v>89</v>
      </c>
      <c r="D69" s="20" t="s">
        <v>90</v>
      </c>
      <c r="E69" s="19" t="s">
        <v>44</v>
      </c>
      <c r="F69" s="16" t="s">
        <v>17</v>
      </c>
      <c r="G69" s="16"/>
      <c r="H69" s="16"/>
      <c r="I69" s="16"/>
      <c r="J69" s="16">
        <f t="shared" si="6"/>
        <v>0</v>
      </c>
      <c r="K69" s="27"/>
      <c r="L69" s="26"/>
      <c r="M69" s="26"/>
    </row>
    <row r="70" s="2" customFormat="1" ht="22" customHeight="1" spans="1:12">
      <c r="A70" s="12" t="s">
        <v>196</v>
      </c>
      <c r="B70" s="12"/>
      <c r="C70" s="13" t="s">
        <v>92</v>
      </c>
      <c r="D70" s="14"/>
      <c r="E70" s="15"/>
      <c r="F70" s="15"/>
      <c r="G70" s="15"/>
      <c r="H70" s="15"/>
      <c r="I70" s="15"/>
      <c r="J70" s="15"/>
      <c r="K70" s="27"/>
      <c r="L70" s="3"/>
    </row>
    <row r="71" s="2" customFormat="1" ht="135" customHeight="1" spans="1:13">
      <c r="A71" s="16" t="s">
        <v>197</v>
      </c>
      <c r="B71" s="16" t="s">
        <v>198</v>
      </c>
      <c r="C71" s="17" t="s">
        <v>199</v>
      </c>
      <c r="D71" s="20" t="s">
        <v>200</v>
      </c>
      <c r="E71" s="19" t="s">
        <v>44</v>
      </c>
      <c r="F71" s="16" t="s">
        <v>17</v>
      </c>
      <c r="G71" s="16"/>
      <c r="H71" s="16"/>
      <c r="I71" s="16"/>
      <c r="J71" s="16">
        <f>I71*E71</f>
        <v>0</v>
      </c>
      <c r="K71" s="27"/>
      <c r="L71" s="26"/>
      <c r="M71" s="26"/>
    </row>
    <row r="72" s="2" customFormat="1" ht="67.5" customHeight="1" spans="1:13">
      <c r="A72" s="16" t="s">
        <v>201</v>
      </c>
      <c r="B72" s="16" t="s">
        <v>202</v>
      </c>
      <c r="C72" s="17" t="s">
        <v>203</v>
      </c>
      <c r="D72" s="20" t="s">
        <v>204</v>
      </c>
      <c r="E72" s="19" t="s">
        <v>44</v>
      </c>
      <c r="F72" s="16" t="s">
        <v>17</v>
      </c>
      <c r="G72" s="16"/>
      <c r="H72" s="16"/>
      <c r="I72" s="16"/>
      <c r="J72" s="16">
        <f>I72*E72</f>
        <v>0</v>
      </c>
      <c r="K72" s="27"/>
      <c r="L72" s="26"/>
      <c r="M72" s="26"/>
    </row>
    <row r="73" s="2" customFormat="1" ht="20" customHeight="1" spans="1:12">
      <c r="A73" s="12" t="s">
        <v>205</v>
      </c>
      <c r="B73" s="12"/>
      <c r="C73" s="13" t="s">
        <v>92</v>
      </c>
      <c r="D73" s="14"/>
      <c r="E73" s="15"/>
      <c r="F73" s="15"/>
      <c r="G73" s="15"/>
      <c r="H73" s="15"/>
      <c r="I73" s="15"/>
      <c r="J73" s="15"/>
      <c r="K73" s="27"/>
      <c r="L73" s="3"/>
    </row>
    <row r="74" s="2" customFormat="1" ht="94.5" customHeight="1" spans="1:13">
      <c r="A74" s="16" t="s">
        <v>206</v>
      </c>
      <c r="B74" s="16" t="s">
        <v>51</v>
      </c>
      <c r="C74" s="17" t="s">
        <v>52</v>
      </c>
      <c r="D74" s="18" t="s">
        <v>53</v>
      </c>
      <c r="E74" s="19" t="s">
        <v>16</v>
      </c>
      <c r="F74" s="16" t="s">
        <v>17</v>
      </c>
      <c r="G74" s="16"/>
      <c r="H74" s="16"/>
      <c r="I74" s="16"/>
      <c r="J74" s="16">
        <f t="shared" ref="J74:J81" si="7">I74*E74</f>
        <v>0</v>
      </c>
      <c r="K74" s="27"/>
      <c r="L74" s="26"/>
      <c r="M74" s="26"/>
    </row>
    <row r="75" s="2" customFormat="1" ht="94.5" customHeight="1" spans="1:13">
      <c r="A75" s="16" t="s">
        <v>207</v>
      </c>
      <c r="B75" s="16" t="s">
        <v>208</v>
      </c>
      <c r="C75" s="17" t="s">
        <v>209</v>
      </c>
      <c r="D75" s="20" t="s">
        <v>41</v>
      </c>
      <c r="E75" s="19" t="s">
        <v>44</v>
      </c>
      <c r="F75" s="16" t="s">
        <v>17</v>
      </c>
      <c r="G75" s="16"/>
      <c r="H75" s="16"/>
      <c r="I75" s="16"/>
      <c r="J75" s="16">
        <f t="shared" si="7"/>
        <v>0</v>
      </c>
      <c r="K75" s="27"/>
      <c r="L75" s="26"/>
      <c r="M75" s="26"/>
    </row>
    <row r="76" s="2" customFormat="1" ht="67.5" customHeight="1" spans="1:13">
      <c r="A76" s="16" t="s">
        <v>210</v>
      </c>
      <c r="B76" s="16" t="s">
        <v>211</v>
      </c>
      <c r="C76" s="17" t="s">
        <v>212</v>
      </c>
      <c r="D76" s="20" t="s">
        <v>213</v>
      </c>
      <c r="E76" s="19" t="s">
        <v>44</v>
      </c>
      <c r="F76" s="16" t="s">
        <v>17</v>
      </c>
      <c r="G76" s="16"/>
      <c r="H76" s="16"/>
      <c r="I76" s="16"/>
      <c r="J76" s="16">
        <f t="shared" si="7"/>
        <v>0</v>
      </c>
      <c r="K76" s="27"/>
      <c r="L76" s="26"/>
      <c r="M76" s="26"/>
    </row>
    <row r="77" s="2" customFormat="1" ht="94.5" customHeight="1" spans="1:13">
      <c r="A77" s="16" t="s">
        <v>214</v>
      </c>
      <c r="B77" s="16" t="s">
        <v>84</v>
      </c>
      <c r="C77" s="17" t="s">
        <v>209</v>
      </c>
      <c r="D77" s="18" t="s">
        <v>86</v>
      </c>
      <c r="E77" s="19" t="s">
        <v>42</v>
      </c>
      <c r="F77" s="16" t="s">
        <v>17</v>
      </c>
      <c r="G77" s="16"/>
      <c r="H77" s="16"/>
      <c r="I77" s="16"/>
      <c r="J77" s="16">
        <f t="shared" si="7"/>
        <v>0</v>
      </c>
      <c r="K77" s="27"/>
      <c r="L77" s="26"/>
      <c r="M77" s="26"/>
    </row>
    <row r="78" s="2" customFormat="1" ht="67.5" customHeight="1" spans="1:13">
      <c r="A78" s="16" t="s">
        <v>215</v>
      </c>
      <c r="B78" s="16" t="s">
        <v>216</v>
      </c>
      <c r="C78" s="17" t="s">
        <v>209</v>
      </c>
      <c r="D78" s="20" t="s">
        <v>217</v>
      </c>
      <c r="E78" s="19" t="s">
        <v>44</v>
      </c>
      <c r="F78" s="16" t="s">
        <v>17</v>
      </c>
      <c r="G78" s="16"/>
      <c r="H78" s="16"/>
      <c r="I78" s="16"/>
      <c r="J78" s="16">
        <f t="shared" si="7"/>
        <v>0</v>
      </c>
      <c r="K78" s="27"/>
      <c r="L78" s="26"/>
      <c r="M78" s="26"/>
    </row>
    <row r="79" s="2" customFormat="1" ht="67.5" customHeight="1" spans="1:13">
      <c r="A79" s="16" t="s">
        <v>218</v>
      </c>
      <c r="B79" s="16" t="s">
        <v>109</v>
      </c>
      <c r="C79" s="17" t="s">
        <v>110</v>
      </c>
      <c r="D79" s="24" t="s">
        <v>111</v>
      </c>
      <c r="E79" s="19" t="s">
        <v>44</v>
      </c>
      <c r="F79" s="16" t="s">
        <v>17</v>
      </c>
      <c r="G79" s="16"/>
      <c r="H79" s="16"/>
      <c r="I79" s="16"/>
      <c r="J79" s="16">
        <f t="shared" si="7"/>
        <v>0</v>
      </c>
      <c r="K79" s="27"/>
      <c r="L79" s="26"/>
      <c r="M79" s="26"/>
    </row>
    <row r="80" s="2" customFormat="1" ht="202.5" customHeight="1" spans="1:13">
      <c r="A80" s="28" t="s">
        <v>219</v>
      </c>
      <c r="B80" s="29" t="s">
        <v>220</v>
      </c>
      <c r="C80" s="29" t="s">
        <v>221</v>
      </c>
      <c r="D80" s="30" t="s">
        <v>222</v>
      </c>
      <c r="E80" s="31" t="s">
        <v>54</v>
      </c>
      <c r="F80" s="28" t="s">
        <v>17</v>
      </c>
      <c r="G80" s="29"/>
      <c r="H80" s="29"/>
      <c r="I80" s="29"/>
      <c r="J80" s="28">
        <f t="shared" si="7"/>
        <v>0</v>
      </c>
      <c r="K80" s="27"/>
      <c r="L80" s="26"/>
      <c r="M80" s="26"/>
    </row>
    <row r="81" s="2" customFormat="1" ht="67.5" customHeight="1" spans="1:13">
      <c r="A81" s="16" t="s">
        <v>223</v>
      </c>
      <c r="B81" s="16" t="s">
        <v>88</v>
      </c>
      <c r="C81" s="17" t="s">
        <v>89</v>
      </c>
      <c r="D81" s="20" t="s">
        <v>90</v>
      </c>
      <c r="E81" s="19" t="s">
        <v>44</v>
      </c>
      <c r="F81" s="16" t="s">
        <v>17</v>
      </c>
      <c r="G81" s="16"/>
      <c r="H81" s="16"/>
      <c r="I81" s="16"/>
      <c r="J81" s="16">
        <f t="shared" si="7"/>
        <v>0</v>
      </c>
      <c r="K81" s="27"/>
      <c r="L81" s="26"/>
      <c r="M81" s="26"/>
    </row>
    <row r="82" s="2" customFormat="1" ht="26" customHeight="1" spans="1:12">
      <c r="A82" s="12" t="s">
        <v>224</v>
      </c>
      <c r="B82" s="12"/>
      <c r="C82" s="13" t="s">
        <v>92</v>
      </c>
      <c r="D82" s="14"/>
      <c r="E82" s="15"/>
      <c r="F82" s="15"/>
      <c r="G82" s="15"/>
      <c r="H82" s="15"/>
      <c r="I82" s="15"/>
      <c r="J82" s="15"/>
      <c r="K82" s="27"/>
      <c r="L82" s="3"/>
    </row>
    <row r="83" s="2" customFormat="1" ht="202.5" customHeight="1" spans="1:13">
      <c r="A83" s="16" t="s">
        <v>225</v>
      </c>
      <c r="B83" s="16" t="s">
        <v>226</v>
      </c>
      <c r="C83" s="17" t="s">
        <v>227</v>
      </c>
      <c r="D83" s="20" t="s">
        <v>228</v>
      </c>
      <c r="E83" s="19" t="s">
        <v>54</v>
      </c>
      <c r="F83" s="16" t="s">
        <v>17</v>
      </c>
      <c r="G83" s="16"/>
      <c r="H83" s="16"/>
      <c r="I83" s="16"/>
      <c r="J83" s="16">
        <f>I83*E83</f>
        <v>0</v>
      </c>
      <c r="K83" s="27"/>
      <c r="L83" s="26"/>
      <c r="M83" s="26"/>
    </row>
    <row r="84" s="2" customFormat="1" ht="34" customHeight="1" spans="1:13">
      <c r="A84" s="16" t="s">
        <v>229</v>
      </c>
      <c r="B84" s="17" t="s">
        <v>230</v>
      </c>
      <c r="C84" s="32" t="s">
        <v>231</v>
      </c>
      <c r="D84" s="20" t="s">
        <v>232</v>
      </c>
      <c r="E84" s="22">
        <v>4</v>
      </c>
      <c r="F84" s="16" t="s">
        <v>17</v>
      </c>
      <c r="G84" s="16"/>
      <c r="H84" s="16"/>
      <c r="I84" s="16"/>
      <c r="J84" s="16">
        <f>I84*E84</f>
        <v>0</v>
      </c>
      <c r="K84" s="27"/>
      <c r="L84" s="26"/>
      <c r="M84" s="26"/>
    </row>
    <row r="85" s="2" customFormat="1" ht="81" customHeight="1" spans="1:13">
      <c r="A85" s="28" t="s">
        <v>233</v>
      </c>
      <c r="B85" s="28" t="s">
        <v>25</v>
      </c>
      <c r="C85" s="29" t="s">
        <v>234</v>
      </c>
      <c r="D85" s="33" t="s">
        <v>235</v>
      </c>
      <c r="E85" s="31" t="s">
        <v>44</v>
      </c>
      <c r="F85" s="28" t="s">
        <v>17</v>
      </c>
      <c r="G85" s="28"/>
      <c r="H85" s="28"/>
      <c r="I85" s="28"/>
      <c r="J85" s="28">
        <f t="shared" ref="J85:J90" si="8">I85*E85</f>
        <v>0</v>
      </c>
      <c r="K85" s="27"/>
      <c r="L85" s="26"/>
      <c r="M85" s="26"/>
    </row>
    <row r="86" s="2" customFormat="1" ht="94.5" customHeight="1" spans="1:13">
      <c r="A86" s="16" t="s">
        <v>236</v>
      </c>
      <c r="B86" s="16" t="s">
        <v>39</v>
      </c>
      <c r="C86" s="17" t="s">
        <v>40</v>
      </c>
      <c r="D86" s="18" t="s">
        <v>41</v>
      </c>
      <c r="E86" s="19" t="s">
        <v>54</v>
      </c>
      <c r="F86" s="16" t="s">
        <v>17</v>
      </c>
      <c r="G86" s="16"/>
      <c r="H86" s="16"/>
      <c r="I86" s="16"/>
      <c r="J86" s="16">
        <f t="shared" si="8"/>
        <v>0</v>
      </c>
      <c r="K86" s="27"/>
      <c r="L86" s="26"/>
      <c r="M86" s="26"/>
    </row>
    <row r="87" s="2" customFormat="1" ht="67.5" customHeight="1" spans="1:13">
      <c r="A87" s="16" t="s">
        <v>237</v>
      </c>
      <c r="B87" s="16" t="s">
        <v>238</v>
      </c>
      <c r="C87" s="17" t="s">
        <v>239</v>
      </c>
      <c r="D87" s="20" t="s">
        <v>240</v>
      </c>
      <c r="E87" s="19" t="s">
        <v>54</v>
      </c>
      <c r="F87" s="16" t="s">
        <v>17</v>
      </c>
      <c r="G87" s="16"/>
      <c r="H87" s="16"/>
      <c r="I87" s="16"/>
      <c r="J87" s="16">
        <f t="shared" si="8"/>
        <v>0</v>
      </c>
      <c r="K87" s="27"/>
      <c r="L87" s="26"/>
      <c r="M87" s="26"/>
    </row>
    <row r="88" s="2" customFormat="1" ht="175.5" customHeight="1" spans="1:13">
      <c r="A88" s="16" t="s">
        <v>241</v>
      </c>
      <c r="B88" s="16" t="s">
        <v>242</v>
      </c>
      <c r="C88" s="17" t="s">
        <v>243</v>
      </c>
      <c r="D88" s="20" t="s">
        <v>244</v>
      </c>
      <c r="E88" s="19" t="s">
        <v>54</v>
      </c>
      <c r="F88" s="16" t="s">
        <v>17</v>
      </c>
      <c r="G88" s="16"/>
      <c r="H88" s="16"/>
      <c r="I88" s="16"/>
      <c r="J88" s="16">
        <f t="shared" si="8"/>
        <v>0</v>
      </c>
      <c r="K88" s="27"/>
      <c r="L88" s="26"/>
      <c r="M88" s="26"/>
    </row>
    <row r="89" s="2" customFormat="1" ht="67.5" customHeight="1" spans="1:13">
      <c r="A89" s="16" t="s">
        <v>245</v>
      </c>
      <c r="B89" s="16" t="s">
        <v>75</v>
      </c>
      <c r="C89" s="17" t="s">
        <v>246</v>
      </c>
      <c r="D89" s="20" t="s">
        <v>77</v>
      </c>
      <c r="E89" s="22">
        <v>4</v>
      </c>
      <c r="F89" s="16" t="s">
        <v>32</v>
      </c>
      <c r="G89" s="16"/>
      <c r="H89" s="16"/>
      <c r="I89" s="16"/>
      <c r="J89" s="16">
        <f t="shared" si="8"/>
        <v>0</v>
      </c>
      <c r="K89" s="27"/>
      <c r="L89" s="26"/>
      <c r="M89" s="26"/>
    </row>
    <row r="90" s="2" customFormat="1" ht="67.5" customHeight="1" spans="1:13">
      <c r="A90" s="16" t="s">
        <v>247</v>
      </c>
      <c r="B90" s="16" t="s">
        <v>109</v>
      </c>
      <c r="C90" s="17" t="s">
        <v>110</v>
      </c>
      <c r="D90" s="24" t="s">
        <v>111</v>
      </c>
      <c r="E90" s="19" t="s">
        <v>44</v>
      </c>
      <c r="F90" s="16" t="s">
        <v>17</v>
      </c>
      <c r="G90" s="16"/>
      <c r="H90" s="16"/>
      <c r="I90" s="16"/>
      <c r="J90" s="16">
        <f t="shared" si="8"/>
        <v>0</v>
      </c>
      <c r="K90" s="27"/>
      <c r="L90" s="26"/>
      <c r="M90" s="26"/>
    </row>
    <row r="91" s="2" customFormat="1" ht="31" customHeight="1" spans="1:12">
      <c r="A91" s="12" t="s">
        <v>248</v>
      </c>
      <c r="B91" s="12"/>
      <c r="C91" s="13" t="s">
        <v>92</v>
      </c>
      <c r="D91" s="14"/>
      <c r="E91" s="15"/>
      <c r="F91" s="15"/>
      <c r="G91" s="15"/>
      <c r="H91" s="15"/>
      <c r="I91" s="15"/>
      <c r="J91" s="15"/>
      <c r="K91" s="27"/>
      <c r="L91" s="3"/>
    </row>
    <row r="92" s="2" customFormat="1" ht="94.5" customHeight="1" spans="1:13">
      <c r="A92" s="16" t="s">
        <v>249</v>
      </c>
      <c r="B92" s="16" t="s">
        <v>95</v>
      </c>
      <c r="C92" s="17" t="s">
        <v>96</v>
      </c>
      <c r="D92" s="18" t="s">
        <v>86</v>
      </c>
      <c r="E92" s="19" t="s">
        <v>44</v>
      </c>
      <c r="F92" s="16" t="s">
        <v>17</v>
      </c>
      <c r="G92" s="16"/>
      <c r="H92" s="16"/>
      <c r="I92" s="16"/>
      <c r="J92" s="16">
        <f>I92*E92</f>
        <v>0</v>
      </c>
      <c r="K92" s="27"/>
      <c r="L92" s="26"/>
      <c r="M92" s="26"/>
    </row>
    <row r="93" s="2" customFormat="1" ht="94.5" customHeight="1" spans="1:13">
      <c r="A93" s="16" t="s">
        <v>250</v>
      </c>
      <c r="B93" s="16" t="s">
        <v>39</v>
      </c>
      <c r="C93" s="17" t="s">
        <v>251</v>
      </c>
      <c r="D93" s="18" t="s">
        <v>41</v>
      </c>
      <c r="E93" s="19" t="s">
        <v>44</v>
      </c>
      <c r="F93" s="16" t="s">
        <v>17</v>
      </c>
      <c r="G93" s="16"/>
      <c r="H93" s="16"/>
      <c r="I93" s="16"/>
      <c r="J93" s="16">
        <f t="shared" ref="J93:J102" si="9">I93*E93</f>
        <v>0</v>
      </c>
      <c r="K93" s="27"/>
      <c r="L93" s="26"/>
      <c r="M93" s="26"/>
    </row>
    <row r="94" s="2" customFormat="1" ht="81" customHeight="1" spans="1:13">
      <c r="A94" s="16" t="s">
        <v>252</v>
      </c>
      <c r="B94" s="16" t="s">
        <v>185</v>
      </c>
      <c r="C94" s="17" t="s">
        <v>186</v>
      </c>
      <c r="D94" s="20" t="s">
        <v>187</v>
      </c>
      <c r="E94" s="19" t="s">
        <v>42</v>
      </c>
      <c r="F94" s="16" t="s">
        <v>17</v>
      </c>
      <c r="G94" s="16"/>
      <c r="H94" s="16"/>
      <c r="I94" s="16"/>
      <c r="J94" s="16">
        <f t="shared" si="9"/>
        <v>0</v>
      </c>
      <c r="K94" s="27"/>
      <c r="L94" s="26"/>
      <c r="M94" s="26"/>
    </row>
    <row r="95" s="2" customFormat="1" ht="94.5" customHeight="1" spans="1:13">
      <c r="A95" s="16" t="s">
        <v>253</v>
      </c>
      <c r="B95" s="16" t="s">
        <v>39</v>
      </c>
      <c r="C95" s="17" t="s">
        <v>189</v>
      </c>
      <c r="D95" s="18" t="s">
        <v>41</v>
      </c>
      <c r="E95" s="19" t="s">
        <v>54</v>
      </c>
      <c r="F95" s="16" t="s">
        <v>17</v>
      </c>
      <c r="G95" s="16"/>
      <c r="H95" s="16"/>
      <c r="I95" s="16"/>
      <c r="J95" s="16">
        <f t="shared" si="9"/>
        <v>0</v>
      </c>
      <c r="K95" s="27"/>
      <c r="L95" s="26"/>
      <c r="M95" s="26"/>
    </row>
    <row r="96" s="2" customFormat="1" ht="67.5" customHeight="1" spans="1:13">
      <c r="A96" s="16" t="s">
        <v>254</v>
      </c>
      <c r="B96" s="16" t="s">
        <v>192</v>
      </c>
      <c r="C96" s="17" t="s">
        <v>193</v>
      </c>
      <c r="D96" s="20" t="s">
        <v>194</v>
      </c>
      <c r="E96" s="19" t="s">
        <v>16</v>
      </c>
      <c r="F96" s="16" t="s">
        <v>17</v>
      </c>
      <c r="G96" s="16"/>
      <c r="H96" s="16"/>
      <c r="I96" s="16"/>
      <c r="J96" s="16">
        <f t="shared" si="9"/>
        <v>0</v>
      </c>
      <c r="K96" s="27"/>
      <c r="L96" s="26"/>
      <c r="M96" s="26"/>
    </row>
    <row r="97" s="2" customFormat="1" ht="94.5" customHeight="1" spans="1:13">
      <c r="A97" s="16" t="s">
        <v>255</v>
      </c>
      <c r="B97" s="16" t="s">
        <v>39</v>
      </c>
      <c r="C97" s="17" t="s">
        <v>40</v>
      </c>
      <c r="D97" s="18" t="s">
        <v>41</v>
      </c>
      <c r="E97" s="19" t="s">
        <v>54</v>
      </c>
      <c r="F97" s="16" t="s">
        <v>17</v>
      </c>
      <c r="G97" s="16"/>
      <c r="H97" s="16"/>
      <c r="I97" s="16"/>
      <c r="J97" s="16">
        <f t="shared" si="9"/>
        <v>0</v>
      </c>
      <c r="K97" s="27"/>
      <c r="L97" s="26"/>
      <c r="M97" s="26"/>
    </row>
    <row r="98" s="2" customFormat="1" ht="81" customHeight="1" spans="1:13">
      <c r="A98" s="16" t="s">
        <v>256</v>
      </c>
      <c r="B98" s="16" t="s">
        <v>46</v>
      </c>
      <c r="C98" s="17" t="s">
        <v>47</v>
      </c>
      <c r="D98" s="18" t="s">
        <v>48</v>
      </c>
      <c r="E98" s="19" t="s">
        <v>16</v>
      </c>
      <c r="F98" s="16" t="s">
        <v>17</v>
      </c>
      <c r="G98" s="16"/>
      <c r="H98" s="16"/>
      <c r="I98" s="16"/>
      <c r="J98" s="16">
        <f t="shared" si="9"/>
        <v>0</v>
      </c>
      <c r="K98" s="27"/>
      <c r="L98" s="26"/>
      <c r="M98" s="26"/>
    </row>
    <row r="99" s="2" customFormat="1" ht="94.5" customHeight="1" spans="1:13">
      <c r="A99" s="16" t="s">
        <v>257</v>
      </c>
      <c r="B99" s="16" t="s">
        <v>39</v>
      </c>
      <c r="C99" s="17" t="s">
        <v>174</v>
      </c>
      <c r="D99" s="18" t="s">
        <v>41</v>
      </c>
      <c r="E99" s="19" t="s">
        <v>49</v>
      </c>
      <c r="F99" s="16" t="s">
        <v>17</v>
      </c>
      <c r="G99" s="16"/>
      <c r="H99" s="16"/>
      <c r="I99" s="16"/>
      <c r="J99" s="16">
        <f t="shared" si="9"/>
        <v>0</v>
      </c>
      <c r="K99" s="27"/>
      <c r="L99" s="26"/>
      <c r="M99" s="26"/>
    </row>
    <row r="100" s="2" customFormat="1" ht="67.5" customHeight="1" spans="1:13">
      <c r="A100" s="16" t="s">
        <v>258</v>
      </c>
      <c r="B100" s="16" t="s">
        <v>181</v>
      </c>
      <c r="C100" s="17" t="s">
        <v>182</v>
      </c>
      <c r="D100" s="18" t="s">
        <v>183</v>
      </c>
      <c r="E100" s="19" t="s">
        <v>126</v>
      </c>
      <c r="F100" s="16" t="s">
        <v>17</v>
      </c>
      <c r="G100" s="16"/>
      <c r="H100" s="16"/>
      <c r="I100" s="16"/>
      <c r="J100" s="16">
        <f t="shared" si="9"/>
        <v>0</v>
      </c>
      <c r="K100" s="27"/>
      <c r="L100" s="26"/>
      <c r="M100" s="26"/>
    </row>
    <row r="101" s="2" customFormat="1" ht="67.5" customHeight="1" spans="1:13">
      <c r="A101" s="16" t="s">
        <v>259</v>
      </c>
      <c r="B101" s="16" t="s">
        <v>88</v>
      </c>
      <c r="C101" s="17" t="s">
        <v>89</v>
      </c>
      <c r="D101" s="20" t="s">
        <v>90</v>
      </c>
      <c r="E101" s="19" t="s">
        <v>44</v>
      </c>
      <c r="F101" s="16" t="s">
        <v>17</v>
      </c>
      <c r="G101" s="16"/>
      <c r="H101" s="16"/>
      <c r="I101" s="16"/>
      <c r="J101" s="16">
        <f t="shared" si="9"/>
        <v>0</v>
      </c>
      <c r="K101" s="27"/>
      <c r="L101" s="26"/>
      <c r="M101" s="26"/>
    </row>
    <row r="102" s="2" customFormat="1" ht="23" customHeight="1" spans="1:12">
      <c r="A102" s="12" t="s">
        <v>260</v>
      </c>
      <c r="B102" s="12"/>
      <c r="C102" s="13" t="s">
        <v>92</v>
      </c>
      <c r="D102" s="14"/>
      <c r="E102" s="15"/>
      <c r="F102" s="15"/>
      <c r="G102" s="15"/>
      <c r="H102" s="15"/>
      <c r="I102" s="15"/>
      <c r="J102" s="15"/>
      <c r="K102" s="27"/>
      <c r="L102" s="3"/>
    </row>
    <row r="103" s="2" customFormat="1" ht="67.5" customHeight="1" spans="1:13">
      <c r="A103" s="16" t="s">
        <v>261</v>
      </c>
      <c r="B103" s="16" t="s">
        <v>202</v>
      </c>
      <c r="C103" s="17" t="s">
        <v>203</v>
      </c>
      <c r="D103" s="20" t="s">
        <v>204</v>
      </c>
      <c r="E103" s="19" t="s">
        <v>54</v>
      </c>
      <c r="F103" s="16" t="s">
        <v>17</v>
      </c>
      <c r="G103" s="16"/>
      <c r="H103" s="16"/>
      <c r="I103" s="16"/>
      <c r="J103" s="16">
        <f>I103*E103</f>
        <v>0</v>
      </c>
      <c r="K103" s="27"/>
      <c r="L103" s="26"/>
      <c r="M103" s="26"/>
    </row>
    <row r="104" s="2" customFormat="1" ht="135" customHeight="1" spans="1:13">
      <c r="A104" s="16" t="s">
        <v>262</v>
      </c>
      <c r="B104" s="16" t="s">
        <v>198</v>
      </c>
      <c r="C104" s="17" t="s">
        <v>199</v>
      </c>
      <c r="D104" s="20" t="s">
        <v>200</v>
      </c>
      <c r="E104" s="19" t="s">
        <v>54</v>
      </c>
      <c r="F104" s="16" t="s">
        <v>17</v>
      </c>
      <c r="G104" s="16"/>
      <c r="H104" s="16"/>
      <c r="I104" s="16"/>
      <c r="J104" s="16">
        <f>I104*E104</f>
        <v>0</v>
      </c>
      <c r="K104" s="27"/>
      <c r="L104" s="26"/>
      <c r="M104" s="26"/>
    </row>
    <row r="105" s="2" customFormat="1" ht="23" customHeight="1" spans="1:12">
      <c r="A105" s="12" t="s">
        <v>263</v>
      </c>
      <c r="B105" s="12"/>
      <c r="C105" s="13" t="s">
        <v>92</v>
      </c>
      <c r="D105" s="14"/>
      <c r="E105" s="15"/>
      <c r="F105" s="15"/>
      <c r="G105" s="15"/>
      <c r="H105" s="15"/>
      <c r="I105" s="15"/>
      <c r="J105" s="15"/>
      <c r="K105" s="27"/>
      <c r="L105" s="3"/>
    </row>
    <row r="106" s="2" customFormat="1" ht="67.5" customHeight="1" spans="1:13">
      <c r="A106" s="16" t="s">
        <v>264</v>
      </c>
      <c r="B106" s="16" t="s">
        <v>109</v>
      </c>
      <c r="C106" s="17" t="s">
        <v>110</v>
      </c>
      <c r="D106" s="24" t="s">
        <v>111</v>
      </c>
      <c r="E106" s="19" t="s">
        <v>44</v>
      </c>
      <c r="F106" s="16" t="s">
        <v>17</v>
      </c>
      <c r="G106" s="16"/>
      <c r="H106" s="16"/>
      <c r="I106" s="16"/>
      <c r="J106" s="16">
        <f>I106*E106</f>
        <v>0</v>
      </c>
      <c r="K106" s="27"/>
      <c r="L106" s="26"/>
      <c r="M106" s="26"/>
    </row>
    <row r="107" s="2" customFormat="1" ht="94.5" customHeight="1" spans="1:13">
      <c r="A107" s="16" t="s">
        <v>265</v>
      </c>
      <c r="B107" s="16" t="s">
        <v>141</v>
      </c>
      <c r="C107" s="17" t="s">
        <v>266</v>
      </c>
      <c r="D107" s="18" t="s">
        <v>143</v>
      </c>
      <c r="E107" s="19" t="s">
        <v>42</v>
      </c>
      <c r="F107" s="16" t="s">
        <v>17</v>
      </c>
      <c r="G107" s="16"/>
      <c r="H107" s="16"/>
      <c r="I107" s="16"/>
      <c r="J107" s="16">
        <f>I107*E107</f>
        <v>0</v>
      </c>
      <c r="K107" s="27"/>
      <c r="L107" s="26"/>
      <c r="M107" s="26"/>
    </row>
    <row r="108" s="2" customFormat="1" ht="94.5" customHeight="1" spans="1:13">
      <c r="A108" s="16" t="s">
        <v>267</v>
      </c>
      <c r="B108" s="16" t="s">
        <v>51</v>
      </c>
      <c r="C108" s="17" t="s">
        <v>52</v>
      </c>
      <c r="D108" s="18" t="s">
        <v>53</v>
      </c>
      <c r="E108" s="19" t="s">
        <v>54</v>
      </c>
      <c r="F108" s="16" t="s">
        <v>17</v>
      </c>
      <c r="G108" s="16"/>
      <c r="H108" s="16"/>
      <c r="I108" s="16"/>
      <c r="J108" s="16">
        <f>I108*E108</f>
        <v>0</v>
      </c>
      <c r="K108" s="27"/>
      <c r="L108" s="26"/>
      <c r="M108" s="26"/>
    </row>
    <row r="109" s="2" customFormat="1" ht="94.5" customHeight="1" spans="1:13">
      <c r="A109" s="16" t="s">
        <v>268</v>
      </c>
      <c r="B109" s="16" t="s">
        <v>269</v>
      </c>
      <c r="C109" s="17" t="s">
        <v>270</v>
      </c>
      <c r="D109" s="18" t="s">
        <v>86</v>
      </c>
      <c r="E109" s="19" t="s">
        <v>44</v>
      </c>
      <c r="F109" s="16" t="s">
        <v>17</v>
      </c>
      <c r="G109" s="16"/>
      <c r="H109" s="16"/>
      <c r="I109" s="16"/>
      <c r="J109" s="16">
        <f>I109*E109</f>
        <v>0</v>
      </c>
      <c r="K109" s="27"/>
      <c r="L109" s="26"/>
      <c r="M109" s="26"/>
    </row>
    <row r="110" s="2" customFormat="1" ht="94.5" customHeight="1" spans="1:13">
      <c r="A110" s="16" t="s">
        <v>271</v>
      </c>
      <c r="B110" s="16" t="s">
        <v>269</v>
      </c>
      <c r="C110" s="17" t="s">
        <v>272</v>
      </c>
      <c r="D110" s="18" t="s">
        <v>86</v>
      </c>
      <c r="E110" s="19" t="s">
        <v>44</v>
      </c>
      <c r="F110" s="16" t="s">
        <v>17</v>
      </c>
      <c r="G110" s="16"/>
      <c r="H110" s="16"/>
      <c r="I110" s="16"/>
      <c r="J110" s="16">
        <f t="shared" ref="J110:J119" si="10">I110*E110</f>
        <v>0</v>
      </c>
      <c r="K110" s="27"/>
      <c r="L110" s="26"/>
      <c r="M110" s="26"/>
    </row>
    <row r="111" s="2" customFormat="1" ht="67.5" customHeight="1" spans="1:13">
      <c r="A111" s="16" t="s">
        <v>273</v>
      </c>
      <c r="B111" s="16" t="s">
        <v>274</v>
      </c>
      <c r="C111" s="17" t="s">
        <v>275</v>
      </c>
      <c r="D111" s="20" t="s">
        <v>276</v>
      </c>
      <c r="E111" s="19" t="s">
        <v>54</v>
      </c>
      <c r="F111" s="16" t="s">
        <v>17</v>
      </c>
      <c r="G111" s="16"/>
      <c r="H111" s="16"/>
      <c r="I111" s="16"/>
      <c r="J111" s="16">
        <f t="shared" si="10"/>
        <v>0</v>
      </c>
      <c r="K111" s="27"/>
      <c r="L111" s="26"/>
      <c r="M111" s="26"/>
    </row>
    <row r="112" s="2" customFormat="1" ht="115" customHeight="1" spans="1:13">
      <c r="A112" s="16" t="s">
        <v>277</v>
      </c>
      <c r="B112" s="16" t="s">
        <v>278</v>
      </c>
      <c r="C112" s="17" t="s">
        <v>279</v>
      </c>
      <c r="D112" s="20" t="s">
        <v>280</v>
      </c>
      <c r="E112" s="19" t="s">
        <v>44</v>
      </c>
      <c r="F112" s="16" t="s">
        <v>17</v>
      </c>
      <c r="G112" s="16"/>
      <c r="H112" s="16"/>
      <c r="I112" s="16"/>
      <c r="J112" s="16">
        <f t="shared" si="10"/>
        <v>0</v>
      </c>
      <c r="K112" s="27"/>
      <c r="L112" s="26"/>
      <c r="M112" s="26"/>
    </row>
    <row r="113" s="2" customFormat="1" ht="81" customHeight="1" spans="1:13">
      <c r="A113" s="16" t="s">
        <v>281</v>
      </c>
      <c r="B113" s="16" t="s">
        <v>282</v>
      </c>
      <c r="C113" s="17" t="s">
        <v>283</v>
      </c>
      <c r="D113" s="20" t="s">
        <v>284</v>
      </c>
      <c r="E113" s="19" t="s">
        <v>285</v>
      </c>
      <c r="F113" s="16" t="s">
        <v>17</v>
      </c>
      <c r="G113" s="16"/>
      <c r="H113" s="16"/>
      <c r="I113" s="16"/>
      <c r="J113" s="16">
        <f t="shared" si="10"/>
        <v>0</v>
      </c>
      <c r="K113" s="27"/>
      <c r="L113" s="26"/>
      <c r="M113" s="26"/>
    </row>
    <row r="114" s="2" customFormat="1" ht="94.5" customHeight="1" spans="1:13">
      <c r="A114" s="16" t="s">
        <v>286</v>
      </c>
      <c r="B114" s="16" t="s">
        <v>287</v>
      </c>
      <c r="C114" s="17" t="s">
        <v>288</v>
      </c>
      <c r="D114" s="18" t="s">
        <v>86</v>
      </c>
      <c r="E114" s="19" t="s">
        <v>44</v>
      </c>
      <c r="F114" s="16" t="s">
        <v>17</v>
      </c>
      <c r="G114" s="16"/>
      <c r="H114" s="16"/>
      <c r="I114" s="16"/>
      <c r="J114" s="16">
        <f t="shared" si="10"/>
        <v>0</v>
      </c>
      <c r="K114" s="27"/>
      <c r="L114" s="26"/>
      <c r="M114" s="26"/>
    </row>
    <row r="115" s="2" customFormat="1" ht="81" customHeight="1" spans="1:13">
      <c r="A115" s="16" t="s">
        <v>289</v>
      </c>
      <c r="B115" s="16" t="s">
        <v>211</v>
      </c>
      <c r="C115" s="17" t="s">
        <v>212</v>
      </c>
      <c r="D115" s="20" t="s">
        <v>213</v>
      </c>
      <c r="E115" s="19" t="s">
        <v>44</v>
      </c>
      <c r="F115" s="16" t="s">
        <v>17</v>
      </c>
      <c r="G115" s="16"/>
      <c r="H115" s="16"/>
      <c r="I115" s="16"/>
      <c r="J115" s="16">
        <f t="shared" si="10"/>
        <v>0</v>
      </c>
      <c r="K115" s="27"/>
      <c r="L115" s="26"/>
      <c r="M115" s="26"/>
    </row>
    <row r="116" s="2" customFormat="1" ht="81" customHeight="1" spans="1:13">
      <c r="A116" s="16" t="s">
        <v>290</v>
      </c>
      <c r="B116" s="16" t="s">
        <v>163</v>
      </c>
      <c r="C116" s="17" t="s">
        <v>291</v>
      </c>
      <c r="D116" s="20" t="s">
        <v>165</v>
      </c>
      <c r="E116" s="19" t="s">
        <v>44</v>
      </c>
      <c r="F116" s="16" t="s">
        <v>17</v>
      </c>
      <c r="G116" s="16"/>
      <c r="H116" s="16"/>
      <c r="I116" s="16"/>
      <c r="J116" s="16">
        <f t="shared" si="10"/>
        <v>0</v>
      </c>
      <c r="K116" s="27"/>
      <c r="L116" s="26"/>
      <c r="M116" s="26"/>
    </row>
    <row r="117" s="2" customFormat="1" ht="67.5" customHeight="1" spans="1:13">
      <c r="A117" s="16" t="s">
        <v>292</v>
      </c>
      <c r="B117" s="16" t="s">
        <v>167</v>
      </c>
      <c r="C117" s="17" t="s">
        <v>293</v>
      </c>
      <c r="D117" s="20" t="s">
        <v>169</v>
      </c>
      <c r="E117" s="19" t="s">
        <v>44</v>
      </c>
      <c r="F117" s="16" t="s">
        <v>17</v>
      </c>
      <c r="G117" s="16"/>
      <c r="H117" s="16"/>
      <c r="I117" s="16"/>
      <c r="J117" s="16">
        <f t="shared" si="10"/>
        <v>0</v>
      </c>
      <c r="K117" s="27"/>
      <c r="L117" s="26"/>
      <c r="M117" s="26"/>
    </row>
    <row r="118" s="2" customFormat="1" ht="202.5" customHeight="1" spans="1:13">
      <c r="A118" s="16" t="s">
        <v>294</v>
      </c>
      <c r="B118" s="16" t="s">
        <v>295</v>
      </c>
      <c r="C118" s="17" t="s">
        <v>296</v>
      </c>
      <c r="D118" s="24" t="s">
        <v>297</v>
      </c>
      <c r="E118" s="19" t="s">
        <v>44</v>
      </c>
      <c r="F118" s="16" t="s">
        <v>17</v>
      </c>
      <c r="G118" s="16"/>
      <c r="H118" s="16"/>
      <c r="I118" s="16"/>
      <c r="J118" s="16">
        <f t="shared" si="10"/>
        <v>0</v>
      </c>
      <c r="K118" s="27"/>
      <c r="L118" s="26"/>
      <c r="M118" s="26"/>
    </row>
    <row r="119" s="2" customFormat="1" ht="67.5" customHeight="1" spans="1:13">
      <c r="A119" s="16" t="s">
        <v>298</v>
      </c>
      <c r="B119" s="16" t="s">
        <v>88</v>
      </c>
      <c r="C119" s="17" t="s">
        <v>89</v>
      </c>
      <c r="D119" s="20" t="s">
        <v>90</v>
      </c>
      <c r="E119" s="19" t="s">
        <v>44</v>
      </c>
      <c r="F119" s="16" t="s">
        <v>17</v>
      </c>
      <c r="G119" s="16"/>
      <c r="H119" s="16"/>
      <c r="I119" s="16"/>
      <c r="J119" s="16">
        <f t="shared" si="10"/>
        <v>0</v>
      </c>
      <c r="K119" s="27"/>
      <c r="L119" s="26"/>
      <c r="M119" s="26"/>
    </row>
    <row r="120" s="2" customFormat="1" spans="1:12">
      <c r="A120" s="12" t="s">
        <v>299</v>
      </c>
      <c r="B120" s="12"/>
      <c r="C120" s="13" t="s">
        <v>92</v>
      </c>
      <c r="D120" s="14"/>
      <c r="E120" s="15"/>
      <c r="F120" s="15"/>
      <c r="G120" s="15"/>
      <c r="H120" s="15"/>
      <c r="I120" s="15"/>
      <c r="J120" s="15"/>
      <c r="K120" s="27"/>
      <c r="L120" s="3"/>
    </row>
    <row r="121" s="2" customFormat="1" ht="94.5" customHeight="1" spans="1:13">
      <c r="A121" s="16" t="s">
        <v>300</v>
      </c>
      <c r="B121" s="16" t="s">
        <v>39</v>
      </c>
      <c r="C121" s="17" t="s">
        <v>251</v>
      </c>
      <c r="D121" s="18" t="s">
        <v>41</v>
      </c>
      <c r="E121" s="19" t="s">
        <v>44</v>
      </c>
      <c r="F121" s="16" t="s">
        <v>17</v>
      </c>
      <c r="G121" s="16"/>
      <c r="H121" s="16"/>
      <c r="I121" s="16"/>
      <c r="J121" s="16">
        <f>I121*E121</f>
        <v>0</v>
      </c>
      <c r="K121" s="27"/>
      <c r="L121" s="26"/>
      <c r="M121" s="26"/>
    </row>
    <row r="122" s="2" customFormat="1" ht="94.5" customHeight="1" spans="1:13">
      <c r="A122" s="16" t="s">
        <v>301</v>
      </c>
      <c r="B122" s="16" t="s">
        <v>95</v>
      </c>
      <c r="C122" s="17" t="s">
        <v>96</v>
      </c>
      <c r="D122" s="18" t="s">
        <v>86</v>
      </c>
      <c r="E122" s="19" t="s">
        <v>44</v>
      </c>
      <c r="F122" s="16" t="s">
        <v>17</v>
      </c>
      <c r="G122" s="16"/>
      <c r="H122" s="16"/>
      <c r="I122" s="16"/>
      <c r="J122" s="16">
        <f>I122*E122</f>
        <v>0</v>
      </c>
      <c r="K122" s="27"/>
      <c r="L122" s="26"/>
      <c r="M122" s="26"/>
    </row>
    <row r="123" s="2" customFormat="1" ht="81" customHeight="1" spans="1:13">
      <c r="A123" s="16" t="s">
        <v>302</v>
      </c>
      <c r="B123" s="16" t="s">
        <v>185</v>
      </c>
      <c r="C123" s="17" t="s">
        <v>186</v>
      </c>
      <c r="D123" s="20" t="s">
        <v>187</v>
      </c>
      <c r="E123" s="19" t="s">
        <v>42</v>
      </c>
      <c r="F123" s="16" t="s">
        <v>17</v>
      </c>
      <c r="G123" s="16"/>
      <c r="H123" s="16"/>
      <c r="I123" s="16"/>
      <c r="J123" s="16">
        <f t="shared" ref="J123:J132" si="11">I123*E123</f>
        <v>0</v>
      </c>
      <c r="K123" s="27"/>
      <c r="L123" s="26"/>
      <c r="M123" s="26"/>
    </row>
    <row r="124" s="2" customFormat="1" ht="94.5" customHeight="1" spans="1:13">
      <c r="A124" s="16" t="s">
        <v>303</v>
      </c>
      <c r="B124" s="16" t="s">
        <v>39</v>
      </c>
      <c r="C124" s="17" t="s">
        <v>189</v>
      </c>
      <c r="D124" s="18" t="s">
        <v>41</v>
      </c>
      <c r="E124" s="19" t="s">
        <v>54</v>
      </c>
      <c r="F124" s="16" t="s">
        <v>17</v>
      </c>
      <c r="G124" s="16"/>
      <c r="H124" s="16"/>
      <c r="I124" s="16"/>
      <c r="J124" s="16">
        <f t="shared" si="11"/>
        <v>0</v>
      </c>
      <c r="K124" s="27"/>
      <c r="L124" s="26"/>
      <c r="M124" s="26"/>
    </row>
    <row r="125" s="2" customFormat="1" ht="67.5" customHeight="1" spans="1:13">
      <c r="A125" s="16" t="s">
        <v>304</v>
      </c>
      <c r="B125" s="16" t="s">
        <v>192</v>
      </c>
      <c r="C125" s="17" t="s">
        <v>193</v>
      </c>
      <c r="D125" s="20" t="s">
        <v>194</v>
      </c>
      <c r="E125" s="19" t="s">
        <v>16</v>
      </c>
      <c r="F125" s="16" t="s">
        <v>17</v>
      </c>
      <c r="G125" s="16"/>
      <c r="H125" s="16"/>
      <c r="I125" s="16"/>
      <c r="J125" s="16">
        <f t="shared" si="11"/>
        <v>0</v>
      </c>
      <c r="K125" s="27"/>
      <c r="L125" s="26"/>
      <c r="M125" s="26"/>
    </row>
    <row r="126" s="2" customFormat="1" ht="94.5" customHeight="1" spans="1:13">
      <c r="A126" s="16" t="s">
        <v>305</v>
      </c>
      <c r="B126" s="16" t="s">
        <v>39</v>
      </c>
      <c r="C126" s="17" t="s">
        <v>40</v>
      </c>
      <c r="D126" s="18" t="s">
        <v>41</v>
      </c>
      <c r="E126" s="19" t="s">
        <v>126</v>
      </c>
      <c r="F126" s="16" t="s">
        <v>17</v>
      </c>
      <c r="G126" s="16"/>
      <c r="H126" s="16"/>
      <c r="I126" s="16"/>
      <c r="J126" s="16">
        <f t="shared" si="11"/>
        <v>0</v>
      </c>
      <c r="K126" s="27"/>
      <c r="L126" s="26"/>
      <c r="M126" s="26"/>
    </row>
    <row r="127" s="2" customFormat="1" ht="81" customHeight="1" spans="1:13">
      <c r="A127" s="16" t="s">
        <v>306</v>
      </c>
      <c r="B127" s="16" t="s">
        <v>46</v>
      </c>
      <c r="C127" s="17" t="s">
        <v>47</v>
      </c>
      <c r="D127" s="18" t="s">
        <v>48</v>
      </c>
      <c r="E127" s="19" t="s">
        <v>126</v>
      </c>
      <c r="F127" s="16" t="s">
        <v>17</v>
      </c>
      <c r="G127" s="16"/>
      <c r="H127" s="16"/>
      <c r="I127" s="16"/>
      <c r="J127" s="16">
        <f t="shared" si="11"/>
        <v>0</v>
      </c>
      <c r="K127" s="27"/>
      <c r="L127" s="26"/>
      <c r="M127" s="26"/>
    </row>
    <row r="128" s="2" customFormat="1" ht="94.5" customHeight="1" spans="1:13">
      <c r="A128" s="16" t="s">
        <v>307</v>
      </c>
      <c r="B128" s="16" t="s">
        <v>39</v>
      </c>
      <c r="C128" s="17" t="s">
        <v>174</v>
      </c>
      <c r="D128" s="18" t="s">
        <v>41</v>
      </c>
      <c r="E128" s="19" t="s">
        <v>308</v>
      </c>
      <c r="F128" s="16" t="s">
        <v>17</v>
      </c>
      <c r="G128" s="16"/>
      <c r="H128" s="16"/>
      <c r="I128" s="16"/>
      <c r="J128" s="16">
        <f t="shared" si="11"/>
        <v>0</v>
      </c>
      <c r="K128" s="27"/>
      <c r="L128" s="26"/>
      <c r="M128" s="26"/>
    </row>
    <row r="129" s="2" customFormat="1" ht="67.5" customHeight="1" spans="1:13">
      <c r="A129" s="16" t="s">
        <v>309</v>
      </c>
      <c r="B129" s="16" t="s">
        <v>181</v>
      </c>
      <c r="C129" s="17" t="s">
        <v>182</v>
      </c>
      <c r="D129" s="18" t="s">
        <v>183</v>
      </c>
      <c r="E129" s="19" t="s">
        <v>310</v>
      </c>
      <c r="F129" s="16" t="s">
        <v>17</v>
      </c>
      <c r="G129" s="16"/>
      <c r="H129" s="16"/>
      <c r="I129" s="16"/>
      <c r="J129" s="16">
        <f t="shared" si="11"/>
        <v>0</v>
      </c>
      <c r="K129" s="27"/>
      <c r="L129" s="26"/>
      <c r="M129" s="26"/>
    </row>
    <row r="130" s="2" customFormat="1" ht="67.5" customHeight="1" spans="1:13">
      <c r="A130" s="16" t="s">
        <v>311</v>
      </c>
      <c r="B130" s="16" t="s">
        <v>109</v>
      </c>
      <c r="C130" s="17" t="s">
        <v>110</v>
      </c>
      <c r="D130" s="24" t="s">
        <v>111</v>
      </c>
      <c r="E130" s="19" t="s">
        <v>44</v>
      </c>
      <c r="F130" s="16" t="s">
        <v>17</v>
      </c>
      <c r="G130" s="16"/>
      <c r="H130" s="16"/>
      <c r="I130" s="16"/>
      <c r="J130" s="16">
        <f t="shared" si="11"/>
        <v>0</v>
      </c>
      <c r="K130" s="27"/>
      <c r="L130" s="26"/>
      <c r="M130" s="26"/>
    </row>
    <row r="131" s="2" customFormat="1" ht="67.5" customHeight="1" spans="1:13">
      <c r="A131" s="16" t="s">
        <v>312</v>
      </c>
      <c r="B131" s="16" t="s">
        <v>88</v>
      </c>
      <c r="C131" s="17" t="s">
        <v>89</v>
      </c>
      <c r="D131" s="20" t="s">
        <v>90</v>
      </c>
      <c r="E131" s="19" t="s">
        <v>44</v>
      </c>
      <c r="F131" s="16" t="s">
        <v>17</v>
      </c>
      <c r="G131" s="16"/>
      <c r="H131" s="16"/>
      <c r="I131" s="16"/>
      <c r="J131" s="16">
        <f t="shared" si="11"/>
        <v>0</v>
      </c>
      <c r="K131" s="27"/>
      <c r="L131" s="26"/>
      <c r="M131" s="26"/>
    </row>
    <row r="132" s="2" customFormat="1" ht="22" customHeight="1" spans="1:12">
      <c r="A132" s="12" t="s">
        <v>313</v>
      </c>
      <c r="B132" s="12"/>
      <c r="C132" s="13" t="s">
        <v>92</v>
      </c>
      <c r="D132" s="14"/>
      <c r="E132" s="15"/>
      <c r="F132" s="15"/>
      <c r="G132" s="15"/>
      <c r="H132" s="15"/>
      <c r="I132" s="15"/>
      <c r="J132" s="15"/>
      <c r="K132" s="27"/>
      <c r="L132" s="3"/>
    </row>
    <row r="133" s="2" customFormat="1" ht="67.5" customHeight="1" spans="1:13">
      <c r="A133" s="16" t="s">
        <v>314</v>
      </c>
      <c r="B133" s="16" t="s">
        <v>202</v>
      </c>
      <c r="C133" s="17" t="s">
        <v>203</v>
      </c>
      <c r="D133" s="20" t="s">
        <v>204</v>
      </c>
      <c r="E133" s="19" t="s">
        <v>54</v>
      </c>
      <c r="F133" s="16" t="s">
        <v>17</v>
      </c>
      <c r="G133" s="16"/>
      <c r="H133" s="16"/>
      <c r="I133" s="16"/>
      <c r="J133" s="16">
        <f>I133*E133</f>
        <v>0</v>
      </c>
      <c r="K133" s="27"/>
      <c r="L133" s="26"/>
      <c r="M133" s="26"/>
    </row>
    <row r="134" s="2" customFormat="1" ht="135" customHeight="1" spans="1:13">
      <c r="A134" s="16" t="s">
        <v>315</v>
      </c>
      <c r="B134" s="16" t="s">
        <v>198</v>
      </c>
      <c r="C134" s="17" t="s">
        <v>199</v>
      </c>
      <c r="D134" s="20" t="s">
        <v>200</v>
      </c>
      <c r="E134" s="19" t="s">
        <v>54</v>
      </c>
      <c r="F134" s="16" t="s">
        <v>17</v>
      </c>
      <c r="G134" s="16"/>
      <c r="H134" s="16"/>
      <c r="I134" s="16"/>
      <c r="J134" s="16">
        <f>I134*E134</f>
        <v>0</v>
      </c>
      <c r="K134" s="27"/>
      <c r="L134" s="26"/>
      <c r="M134" s="26"/>
    </row>
    <row r="135" s="2" customFormat="1" ht="25" customHeight="1" spans="1:12">
      <c r="A135" s="12" t="s">
        <v>316</v>
      </c>
      <c r="B135" s="12"/>
      <c r="C135" s="13" t="s">
        <v>92</v>
      </c>
      <c r="D135" s="14"/>
      <c r="E135" s="15"/>
      <c r="F135" s="15"/>
      <c r="G135" s="15"/>
      <c r="H135" s="15"/>
      <c r="I135" s="15"/>
      <c r="J135" s="15"/>
      <c r="K135" s="27"/>
      <c r="L135" s="3"/>
    </row>
    <row r="136" s="2" customFormat="1" ht="67.5" customHeight="1" spans="1:13">
      <c r="A136" s="16" t="s">
        <v>317</v>
      </c>
      <c r="B136" s="16" t="s">
        <v>318</v>
      </c>
      <c r="C136" s="17" t="s">
        <v>319</v>
      </c>
      <c r="D136" s="20" t="s">
        <v>320</v>
      </c>
      <c r="E136" s="19" t="s">
        <v>49</v>
      </c>
      <c r="F136" s="16" t="s">
        <v>17</v>
      </c>
      <c r="G136" s="16"/>
      <c r="H136" s="16"/>
      <c r="I136" s="16"/>
      <c r="J136" s="16">
        <f>I136*E136</f>
        <v>0</v>
      </c>
      <c r="K136" s="27"/>
      <c r="L136" s="26"/>
      <c r="M136" s="26"/>
    </row>
    <row r="137" s="2" customFormat="1" ht="81" customHeight="1" spans="1:13">
      <c r="A137" s="16" t="s">
        <v>321</v>
      </c>
      <c r="B137" s="16" t="s">
        <v>163</v>
      </c>
      <c r="C137" s="17" t="s">
        <v>291</v>
      </c>
      <c r="D137" s="20" t="s">
        <v>165</v>
      </c>
      <c r="E137" s="19" t="s">
        <v>44</v>
      </c>
      <c r="F137" s="16" t="s">
        <v>17</v>
      </c>
      <c r="G137" s="16"/>
      <c r="H137" s="16"/>
      <c r="I137" s="16"/>
      <c r="J137" s="16">
        <f>I137*E137</f>
        <v>0</v>
      </c>
      <c r="K137" s="27"/>
      <c r="L137" s="26"/>
      <c r="M137" s="26"/>
    </row>
    <row r="138" s="2" customFormat="1" ht="67.5" customHeight="1" spans="1:13">
      <c r="A138" s="16" t="s">
        <v>322</v>
      </c>
      <c r="B138" s="16" t="s">
        <v>167</v>
      </c>
      <c r="C138" s="17" t="s">
        <v>293</v>
      </c>
      <c r="D138" s="20" t="s">
        <v>169</v>
      </c>
      <c r="E138" s="19" t="s">
        <v>44</v>
      </c>
      <c r="F138" s="16" t="s">
        <v>17</v>
      </c>
      <c r="G138" s="16"/>
      <c r="H138" s="16"/>
      <c r="I138" s="16"/>
      <c r="J138" s="16">
        <f>I138*E138</f>
        <v>0</v>
      </c>
      <c r="K138" s="27"/>
      <c r="L138" s="26"/>
      <c r="M138" s="26"/>
    </row>
    <row r="139" s="2" customFormat="1" ht="135" customHeight="1" spans="1:13">
      <c r="A139" s="16" t="s">
        <v>323</v>
      </c>
      <c r="B139" s="16" t="s">
        <v>198</v>
      </c>
      <c r="C139" s="17" t="s">
        <v>199</v>
      </c>
      <c r="D139" s="20" t="s">
        <v>200</v>
      </c>
      <c r="E139" s="19" t="s">
        <v>54</v>
      </c>
      <c r="F139" s="16" t="s">
        <v>17</v>
      </c>
      <c r="G139" s="16"/>
      <c r="H139" s="16"/>
      <c r="I139" s="16"/>
      <c r="J139" s="16">
        <f>I139*E139</f>
        <v>0</v>
      </c>
      <c r="K139" s="27"/>
      <c r="L139" s="26"/>
      <c r="M139" s="26"/>
    </row>
    <row r="140" s="2" customFormat="1" ht="67.5" customHeight="1" spans="1:13">
      <c r="A140" s="16" t="s">
        <v>324</v>
      </c>
      <c r="B140" s="16" t="s">
        <v>202</v>
      </c>
      <c r="C140" s="17" t="s">
        <v>203</v>
      </c>
      <c r="D140" s="20" t="s">
        <v>204</v>
      </c>
      <c r="E140" s="19" t="s">
        <v>54</v>
      </c>
      <c r="F140" s="16" t="s">
        <v>17</v>
      </c>
      <c r="G140" s="16"/>
      <c r="H140" s="16"/>
      <c r="I140" s="16"/>
      <c r="J140" s="16">
        <f>I140*E140</f>
        <v>0</v>
      </c>
      <c r="K140" s="27"/>
      <c r="L140" s="26"/>
      <c r="M140" s="26"/>
    </row>
    <row r="141" s="2" customFormat="1" ht="27" customHeight="1" spans="1:12">
      <c r="A141" s="12" t="s">
        <v>325</v>
      </c>
      <c r="B141" s="12"/>
      <c r="C141" s="13" t="s">
        <v>92</v>
      </c>
      <c r="D141" s="14"/>
      <c r="E141" s="15"/>
      <c r="F141" s="15"/>
      <c r="G141" s="15"/>
      <c r="H141" s="15"/>
      <c r="I141" s="15"/>
      <c r="J141" s="15"/>
      <c r="K141" s="27"/>
      <c r="L141" s="3"/>
    </row>
    <row r="142" s="2" customFormat="1" ht="78.9" customHeight="1" spans="1:13">
      <c r="A142" s="16" t="s">
        <v>326</v>
      </c>
      <c r="B142" s="16" t="s">
        <v>327</v>
      </c>
      <c r="C142" s="17" t="s">
        <v>328</v>
      </c>
      <c r="D142" s="20" t="s">
        <v>329</v>
      </c>
      <c r="E142" s="19" t="s">
        <v>330</v>
      </c>
      <c r="F142" s="16" t="s">
        <v>331</v>
      </c>
      <c r="G142" s="16"/>
      <c r="H142" s="16"/>
      <c r="I142" s="16"/>
      <c r="J142" s="16">
        <f>I142*E142</f>
        <v>0</v>
      </c>
      <c r="K142" s="27"/>
      <c r="L142" s="26"/>
      <c r="M142" s="26"/>
    </row>
    <row r="143" s="2" customFormat="1" ht="81" customHeight="1" spans="1:13">
      <c r="A143" s="16" t="s">
        <v>332</v>
      </c>
      <c r="B143" s="16" t="s">
        <v>333</v>
      </c>
      <c r="C143" s="17" t="s">
        <v>334</v>
      </c>
      <c r="D143" s="20" t="s">
        <v>335</v>
      </c>
      <c r="E143" s="19" t="s">
        <v>310</v>
      </c>
      <c r="F143" s="16" t="s">
        <v>17</v>
      </c>
      <c r="G143" s="16"/>
      <c r="H143" s="16"/>
      <c r="I143" s="16"/>
      <c r="J143" s="16">
        <f>I143*E143</f>
        <v>0</v>
      </c>
      <c r="K143" s="27"/>
      <c r="L143" s="26"/>
      <c r="M143" s="26"/>
    </row>
    <row r="144" s="2" customFormat="1" ht="67.5" customHeight="1" spans="1:13">
      <c r="A144" s="16" t="s">
        <v>336</v>
      </c>
      <c r="B144" s="16" t="s">
        <v>337</v>
      </c>
      <c r="C144" s="17" t="s">
        <v>338</v>
      </c>
      <c r="D144" s="20" t="s">
        <v>339</v>
      </c>
      <c r="E144" s="19" t="s">
        <v>310</v>
      </c>
      <c r="F144" s="16" t="s">
        <v>17</v>
      </c>
      <c r="G144" s="16"/>
      <c r="H144" s="16"/>
      <c r="I144" s="16"/>
      <c r="J144" s="16">
        <f>I144*E144</f>
        <v>0</v>
      </c>
      <c r="K144" s="27"/>
      <c r="L144" s="26"/>
      <c r="M144" s="26"/>
    </row>
    <row r="145" s="2" customFormat="1" ht="23" customHeight="1" spans="1:12">
      <c r="A145" s="12" t="s">
        <v>340</v>
      </c>
      <c r="B145" s="12"/>
      <c r="C145" s="13" t="s">
        <v>92</v>
      </c>
      <c r="D145" s="14"/>
      <c r="E145" s="15"/>
      <c r="F145" s="15"/>
      <c r="G145" s="15"/>
      <c r="H145" s="15"/>
      <c r="I145" s="15"/>
      <c r="J145" s="15"/>
      <c r="K145" s="27"/>
      <c r="L145" s="3"/>
    </row>
    <row r="146" s="2" customFormat="1" ht="81" customHeight="1" spans="1:13">
      <c r="A146" s="16" t="s">
        <v>341</v>
      </c>
      <c r="B146" s="16" t="s">
        <v>163</v>
      </c>
      <c r="C146" s="17" t="s">
        <v>291</v>
      </c>
      <c r="D146" s="20" t="s">
        <v>165</v>
      </c>
      <c r="E146" s="19" t="s">
        <v>44</v>
      </c>
      <c r="F146" s="16" t="s">
        <v>17</v>
      </c>
      <c r="G146" s="16"/>
      <c r="H146" s="16"/>
      <c r="I146" s="16"/>
      <c r="J146" s="16">
        <f>I146*E146</f>
        <v>0</v>
      </c>
      <c r="K146" s="27"/>
      <c r="L146" s="26"/>
      <c r="M146" s="26"/>
    </row>
    <row r="147" s="2" customFormat="1" ht="67.5" customHeight="1" spans="1:13">
      <c r="A147" s="16" t="s">
        <v>342</v>
      </c>
      <c r="B147" s="16" t="s">
        <v>167</v>
      </c>
      <c r="C147" s="17" t="s">
        <v>293</v>
      </c>
      <c r="D147" s="20" t="s">
        <v>169</v>
      </c>
      <c r="E147" s="19" t="s">
        <v>44</v>
      </c>
      <c r="F147" s="16" t="s">
        <v>17</v>
      </c>
      <c r="G147" s="16"/>
      <c r="H147" s="16"/>
      <c r="I147" s="16"/>
      <c r="J147" s="16">
        <f>I147*E147</f>
        <v>0</v>
      </c>
      <c r="K147" s="27"/>
      <c r="L147" s="26"/>
      <c r="M147" s="26"/>
    </row>
    <row r="148" s="2" customFormat="1" ht="67.5" customHeight="1" spans="1:13">
      <c r="A148" s="16" t="s">
        <v>343</v>
      </c>
      <c r="B148" s="16" t="s">
        <v>109</v>
      </c>
      <c r="C148" s="17" t="s">
        <v>110</v>
      </c>
      <c r="D148" s="24" t="s">
        <v>111</v>
      </c>
      <c r="E148" s="19" t="s">
        <v>44</v>
      </c>
      <c r="F148" s="16" t="s">
        <v>17</v>
      </c>
      <c r="G148" s="16"/>
      <c r="H148" s="16"/>
      <c r="I148" s="16"/>
      <c r="J148" s="16">
        <f>I148*E148</f>
        <v>0</v>
      </c>
      <c r="K148" s="27"/>
      <c r="L148" s="26"/>
      <c r="M148" s="26"/>
    </row>
    <row r="149" s="2" customFormat="1" ht="94.5" customHeight="1" spans="1:13">
      <c r="A149" s="16" t="s">
        <v>344</v>
      </c>
      <c r="B149" s="16" t="s">
        <v>269</v>
      </c>
      <c r="C149" s="17" t="s">
        <v>270</v>
      </c>
      <c r="D149" s="18" t="s">
        <v>86</v>
      </c>
      <c r="E149" s="19" t="s">
        <v>44</v>
      </c>
      <c r="F149" s="16" t="s">
        <v>17</v>
      </c>
      <c r="G149" s="16"/>
      <c r="H149" s="16"/>
      <c r="I149" s="16"/>
      <c r="J149" s="16">
        <f>I149*E149</f>
        <v>0</v>
      </c>
      <c r="K149" s="27"/>
      <c r="L149" s="26"/>
      <c r="M149" s="26"/>
    </row>
    <row r="150" s="2" customFormat="1" ht="94.5" customHeight="1" spans="1:13">
      <c r="A150" s="16" t="s">
        <v>345</v>
      </c>
      <c r="B150" s="16" t="s">
        <v>269</v>
      </c>
      <c r="C150" s="17" t="s">
        <v>272</v>
      </c>
      <c r="D150" s="18" t="s">
        <v>86</v>
      </c>
      <c r="E150" s="19" t="s">
        <v>44</v>
      </c>
      <c r="F150" s="16" t="s">
        <v>17</v>
      </c>
      <c r="G150" s="16"/>
      <c r="H150" s="16"/>
      <c r="I150" s="16"/>
      <c r="J150" s="16">
        <f>I150*E150</f>
        <v>0</v>
      </c>
      <c r="K150" s="27"/>
      <c r="L150" s="26"/>
      <c r="M150" s="26"/>
    </row>
    <row r="151" s="2" customFormat="1" ht="67.5" customHeight="1" spans="1:13">
      <c r="A151" s="16" t="s">
        <v>346</v>
      </c>
      <c r="B151" s="16" t="s">
        <v>274</v>
      </c>
      <c r="C151" s="17" t="s">
        <v>275</v>
      </c>
      <c r="D151" s="20" t="s">
        <v>276</v>
      </c>
      <c r="E151" s="19" t="s">
        <v>54</v>
      </c>
      <c r="F151" s="16" t="s">
        <v>17</v>
      </c>
      <c r="G151" s="16"/>
      <c r="H151" s="16"/>
      <c r="I151" s="16"/>
      <c r="J151" s="16">
        <f t="shared" ref="J151:J156" si="12">I151*E151</f>
        <v>0</v>
      </c>
      <c r="K151" s="27"/>
      <c r="L151" s="26"/>
      <c r="M151" s="26"/>
    </row>
    <row r="152" s="2" customFormat="1" ht="91" customHeight="1" spans="1:13">
      <c r="A152" s="16" t="s">
        <v>347</v>
      </c>
      <c r="B152" s="16" t="s">
        <v>278</v>
      </c>
      <c r="C152" s="17" t="s">
        <v>279</v>
      </c>
      <c r="D152" s="20" t="s">
        <v>280</v>
      </c>
      <c r="E152" s="19" t="s">
        <v>44</v>
      </c>
      <c r="F152" s="16" t="s">
        <v>17</v>
      </c>
      <c r="G152" s="16"/>
      <c r="H152" s="16"/>
      <c r="I152" s="16"/>
      <c r="J152" s="16">
        <f t="shared" si="12"/>
        <v>0</v>
      </c>
      <c r="K152" s="27"/>
      <c r="L152" s="26"/>
      <c r="M152" s="26"/>
    </row>
    <row r="153" s="2" customFormat="1" ht="94.5" customHeight="1" spans="1:13">
      <c r="A153" s="16" t="s">
        <v>348</v>
      </c>
      <c r="B153" s="16" t="s">
        <v>287</v>
      </c>
      <c r="C153" s="17" t="s">
        <v>288</v>
      </c>
      <c r="D153" s="18" t="s">
        <v>86</v>
      </c>
      <c r="E153" s="19" t="s">
        <v>44</v>
      </c>
      <c r="F153" s="16" t="s">
        <v>17</v>
      </c>
      <c r="G153" s="16"/>
      <c r="H153" s="16"/>
      <c r="I153" s="16"/>
      <c r="J153" s="16">
        <f t="shared" si="12"/>
        <v>0</v>
      </c>
      <c r="K153" s="27"/>
      <c r="L153" s="26"/>
      <c r="M153" s="26"/>
    </row>
    <row r="154" s="2" customFormat="1" ht="81" customHeight="1" spans="1:13">
      <c r="A154" s="16" t="s">
        <v>349</v>
      </c>
      <c r="B154" s="16" t="s">
        <v>211</v>
      </c>
      <c r="C154" s="17" t="s">
        <v>212</v>
      </c>
      <c r="D154" s="20" t="s">
        <v>213</v>
      </c>
      <c r="E154" s="19" t="s">
        <v>44</v>
      </c>
      <c r="F154" s="16" t="s">
        <v>17</v>
      </c>
      <c r="G154" s="16"/>
      <c r="H154" s="16"/>
      <c r="I154" s="16"/>
      <c r="J154" s="16">
        <f t="shared" si="12"/>
        <v>0</v>
      </c>
      <c r="K154" s="27"/>
      <c r="L154" s="26"/>
      <c r="M154" s="26"/>
    </row>
    <row r="155" s="2" customFormat="1" ht="94.5" customHeight="1" spans="1:13">
      <c r="A155" s="16" t="s">
        <v>350</v>
      </c>
      <c r="B155" s="16" t="s">
        <v>51</v>
      </c>
      <c r="C155" s="17" t="s">
        <v>52</v>
      </c>
      <c r="D155" s="18" t="s">
        <v>53</v>
      </c>
      <c r="E155" s="19" t="s">
        <v>54</v>
      </c>
      <c r="F155" s="16" t="s">
        <v>17</v>
      </c>
      <c r="G155" s="16"/>
      <c r="H155" s="16"/>
      <c r="I155" s="16"/>
      <c r="J155" s="16">
        <f t="shared" si="12"/>
        <v>0</v>
      </c>
      <c r="K155" s="27"/>
      <c r="L155" s="26"/>
      <c r="M155" s="26"/>
    </row>
    <row r="156" s="2" customFormat="1" ht="67.5" customHeight="1" spans="1:13">
      <c r="A156" s="16" t="s">
        <v>351</v>
      </c>
      <c r="B156" s="16" t="s">
        <v>88</v>
      </c>
      <c r="C156" s="17" t="s">
        <v>89</v>
      </c>
      <c r="D156" s="20" t="s">
        <v>90</v>
      </c>
      <c r="E156" s="19" t="s">
        <v>44</v>
      </c>
      <c r="F156" s="16" t="s">
        <v>17</v>
      </c>
      <c r="G156" s="16"/>
      <c r="H156" s="16"/>
      <c r="I156" s="16"/>
      <c r="J156" s="16">
        <f t="shared" si="12"/>
        <v>0</v>
      </c>
      <c r="K156" s="27"/>
      <c r="L156" s="26"/>
      <c r="M156" s="26"/>
    </row>
    <row r="157" s="2" customFormat="1" ht="24" customHeight="1" spans="1:12">
      <c r="A157" s="12" t="s">
        <v>352</v>
      </c>
      <c r="B157" s="12"/>
      <c r="C157" s="13" t="s">
        <v>92</v>
      </c>
      <c r="D157" s="14"/>
      <c r="E157" s="15"/>
      <c r="F157" s="15"/>
      <c r="G157" s="15"/>
      <c r="H157" s="15"/>
      <c r="I157" s="15"/>
      <c r="J157" s="15"/>
      <c r="K157" s="27"/>
      <c r="L157" s="3"/>
    </row>
    <row r="158" s="2" customFormat="1" ht="67.5" customHeight="1" spans="1:13">
      <c r="A158" s="16" t="s">
        <v>353</v>
      </c>
      <c r="B158" s="16" t="s">
        <v>202</v>
      </c>
      <c r="C158" s="17" t="s">
        <v>203</v>
      </c>
      <c r="D158" s="20" t="s">
        <v>204</v>
      </c>
      <c r="E158" s="19" t="s">
        <v>44</v>
      </c>
      <c r="F158" s="16" t="s">
        <v>17</v>
      </c>
      <c r="G158" s="16"/>
      <c r="H158" s="16"/>
      <c r="I158" s="16"/>
      <c r="J158" s="16">
        <f t="shared" ref="J158:J163" si="13">I158*E158</f>
        <v>0</v>
      </c>
      <c r="K158" s="27"/>
      <c r="L158" s="26"/>
      <c r="M158" s="26"/>
    </row>
    <row r="159" s="2" customFormat="1" ht="67.5" customHeight="1" spans="1:13">
      <c r="A159" s="16" t="s">
        <v>354</v>
      </c>
      <c r="B159" s="16" t="s">
        <v>318</v>
      </c>
      <c r="C159" s="17" t="s">
        <v>319</v>
      </c>
      <c r="D159" s="20" t="s">
        <v>320</v>
      </c>
      <c r="E159" s="19" t="s">
        <v>42</v>
      </c>
      <c r="F159" s="16" t="s">
        <v>17</v>
      </c>
      <c r="G159" s="16"/>
      <c r="H159" s="16"/>
      <c r="I159" s="16"/>
      <c r="J159" s="16">
        <f t="shared" si="13"/>
        <v>0</v>
      </c>
      <c r="K159" s="27"/>
      <c r="L159" s="26"/>
      <c r="M159" s="26"/>
    </row>
    <row r="160" s="3" customFormat="1" ht="28" customHeight="1" spans="1:11">
      <c r="A160" s="34" t="s">
        <v>355</v>
      </c>
      <c r="B160" s="34"/>
      <c r="C160" s="32" t="s">
        <v>92</v>
      </c>
      <c r="D160" s="35"/>
      <c r="E160" s="36"/>
      <c r="F160" s="17"/>
      <c r="G160" s="17"/>
      <c r="H160" s="17"/>
      <c r="I160" s="17"/>
      <c r="J160" s="17"/>
      <c r="K160" s="27"/>
    </row>
    <row r="161" s="3" customFormat="1" ht="202.5" customHeight="1" spans="1:11">
      <c r="A161" s="37" t="s">
        <v>356</v>
      </c>
      <c r="B161" s="17" t="s">
        <v>357</v>
      </c>
      <c r="C161" s="32" t="s">
        <v>358</v>
      </c>
      <c r="D161" s="24" t="s">
        <v>359</v>
      </c>
      <c r="E161" s="36">
        <v>1</v>
      </c>
      <c r="F161" s="17" t="s">
        <v>17</v>
      </c>
      <c r="G161" s="17"/>
      <c r="H161" s="17"/>
      <c r="I161" s="17"/>
      <c r="J161" s="17">
        <f>E161*I161</f>
        <v>0</v>
      </c>
      <c r="K161" s="27"/>
    </row>
    <row r="162" s="3" customFormat="1" ht="56" customHeight="1" spans="1:11">
      <c r="A162" s="37" t="s">
        <v>360</v>
      </c>
      <c r="B162" s="17" t="s">
        <v>361</v>
      </c>
      <c r="C162" s="38" t="s">
        <v>362</v>
      </c>
      <c r="D162" s="39" t="s">
        <v>363</v>
      </c>
      <c r="E162" s="36">
        <v>1</v>
      </c>
      <c r="F162" s="17" t="s">
        <v>17</v>
      </c>
      <c r="G162" s="17"/>
      <c r="H162" s="17"/>
      <c r="I162" s="17"/>
      <c r="J162" s="17">
        <f>E162*I162</f>
        <v>0</v>
      </c>
      <c r="K162" s="27"/>
    </row>
    <row r="163" s="3" customFormat="1" ht="56" customHeight="1" spans="1:11">
      <c r="A163" s="37" t="s">
        <v>364</v>
      </c>
      <c r="B163" s="40" t="s">
        <v>365</v>
      </c>
      <c r="C163" s="40" t="s">
        <v>366</v>
      </c>
      <c r="D163" s="18" t="s">
        <v>367</v>
      </c>
      <c r="E163" s="40">
        <v>1</v>
      </c>
      <c r="F163" s="40" t="s">
        <v>331</v>
      </c>
      <c r="G163" s="40"/>
      <c r="H163" s="40"/>
      <c r="I163" s="17"/>
      <c r="J163" s="17">
        <f t="shared" si="13"/>
        <v>0</v>
      </c>
      <c r="K163" s="27"/>
    </row>
    <row r="164" s="3" customFormat="1" ht="337.5" customHeight="1" spans="1:11">
      <c r="A164" s="37" t="s">
        <v>368</v>
      </c>
      <c r="B164" s="17" t="s">
        <v>369</v>
      </c>
      <c r="C164" s="32" t="s">
        <v>370</v>
      </c>
      <c r="D164" s="41" t="s">
        <v>371</v>
      </c>
      <c r="E164" s="36" t="s">
        <v>44</v>
      </c>
      <c r="F164" s="17" t="s">
        <v>17</v>
      </c>
      <c r="G164" s="17"/>
      <c r="H164" s="17"/>
      <c r="I164" s="17"/>
      <c r="J164" s="17">
        <f>E164*I164</f>
        <v>0</v>
      </c>
      <c r="K164" s="27"/>
    </row>
    <row r="165" s="3" customFormat="1" ht="45" customHeight="1" spans="1:11">
      <c r="A165" s="37" t="s">
        <v>372</v>
      </c>
      <c r="B165" s="42" t="s">
        <v>373</v>
      </c>
      <c r="C165" s="43" t="s">
        <v>374</v>
      </c>
      <c r="D165" s="41" t="s">
        <v>375</v>
      </c>
      <c r="E165" s="42">
        <v>1</v>
      </c>
      <c r="F165" s="42" t="s">
        <v>331</v>
      </c>
      <c r="G165" s="42"/>
      <c r="H165" s="42"/>
      <c r="I165" s="42"/>
      <c r="J165" s="17">
        <f>E165*I165</f>
        <v>0</v>
      </c>
      <c r="K165" s="27"/>
    </row>
    <row r="166" s="3" customFormat="1" ht="45" customHeight="1" spans="1:11">
      <c r="A166" s="37" t="s">
        <v>376</v>
      </c>
      <c r="B166" s="42" t="s">
        <v>377</v>
      </c>
      <c r="C166" s="43" t="s">
        <v>378</v>
      </c>
      <c r="D166" s="41" t="s">
        <v>375</v>
      </c>
      <c r="E166" s="42">
        <v>1</v>
      </c>
      <c r="F166" s="42" t="s">
        <v>331</v>
      </c>
      <c r="G166" s="42"/>
      <c r="H166" s="42"/>
      <c r="I166" s="42"/>
      <c r="J166" s="17">
        <f>E166*I166</f>
        <v>0</v>
      </c>
      <c r="K166" s="27"/>
    </row>
    <row r="167" s="3" customFormat="1" ht="45" customHeight="1" spans="1:11">
      <c r="A167" s="37" t="s">
        <v>379</v>
      </c>
      <c r="B167" s="42" t="s">
        <v>380</v>
      </c>
      <c r="C167" s="43" t="s">
        <v>381</v>
      </c>
      <c r="D167" s="41" t="s">
        <v>382</v>
      </c>
      <c r="E167" s="42">
        <v>6</v>
      </c>
      <c r="F167" s="42" t="s">
        <v>65</v>
      </c>
      <c r="G167" s="42"/>
      <c r="H167" s="42"/>
      <c r="I167" s="42"/>
      <c r="J167" s="17">
        <f t="shared" ref="J167:J177" si="14">E167*I167</f>
        <v>0</v>
      </c>
      <c r="K167" s="27"/>
    </row>
    <row r="168" s="3" customFormat="1" ht="45" customHeight="1" spans="1:11">
      <c r="A168" s="37" t="s">
        <v>383</v>
      </c>
      <c r="B168" s="42" t="s">
        <v>384</v>
      </c>
      <c r="C168" s="43" t="s">
        <v>385</v>
      </c>
      <c r="D168" s="44" t="s">
        <v>386</v>
      </c>
      <c r="E168" s="42">
        <v>56</v>
      </c>
      <c r="F168" s="42" t="s">
        <v>32</v>
      </c>
      <c r="G168" s="42"/>
      <c r="H168" s="42"/>
      <c r="I168" s="53"/>
      <c r="J168" s="17">
        <f t="shared" si="14"/>
        <v>0</v>
      </c>
      <c r="K168" s="27"/>
    </row>
    <row r="169" s="3" customFormat="1" ht="45" customHeight="1" spans="1:11">
      <c r="A169" s="37" t="s">
        <v>387</v>
      </c>
      <c r="B169" s="42" t="s">
        <v>388</v>
      </c>
      <c r="C169" s="43" t="s">
        <v>389</v>
      </c>
      <c r="D169" s="44" t="s">
        <v>386</v>
      </c>
      <c r="E169" s="42">
        <v>37</v>
      </c>
      <c r="F169" s="42" t="s">
        <v>32</v>
      </c>
      <c r="G169" s="42"/>
      <c r="H169" s="42"/>
      <c r="I169" s="53"/>
      <c r="J169" s="17">
        <f t="shared" si="14"/>
        <v>0</v>
      </c>
      <c r="K169" s="27"/>
    </row>
    <row r="170" s="3" customFormat="1" ht="45" customHeight="1" spans="1:11">
      <c r="A170" s="37" t="s">
        <v>390</v>
      </c>
      <c r="B170" s="42" t="s">
        <v>388</v>
      </c>
      <c r="C170" s="43" t="s">
        <v>391</v>
      </c>
      <c r="D170" s="44" t="s">
        <v>386</v>
      </c>
      <c r="E170" s="42">
        <v>4</v>
      </c>
      <c r="F170" s="42" t="s">
        <v>32</v>
      </c>
      <c r="G170" s="42"/>
      <c r="H170" s="42"/>
      <c r="I170" s="53"/>
      <c r="J170" s="17">
        <f t="shared" si="14"/>
        <v>0</v>
      </c>
      <c r="K170" s="27"/>
    </row>
    <row r="171" s="3" customFormat="1" ht="45" customHeight="1" spans="1:11">
      <c r="A171" s="37" t="s">
        <v>392</v>
      </c>
      <c r="B171" s="42" t="s">
        <v>388</v>
      </c>
      <c r="C171" s="43" t="s">
        <v>391</v>
      </c>
      <c r="D171" s="44" t="s">
        <v>386</v>
      </c>
      <c r="E171" s="42">
        <v>15</v>
      </c>
      <c r="F171" s="42" t="s">
        <v>32</v>
      </c>
      <c r="G171" s="42"/>
      <c r="H171" s="42"/>
      <c r="I171" s="53"/>
      <c r="J171" s="17">
        <f t="shared" si="14"/>
        <v>0</v>
      </c>
      <c r="K171" s="27"/>
    </row>
    <row r="172" s="3" customFormat="1" ht="45" customHeight="1" spans="1:11">
      <c r="A172" s="37" t="s">
        <v>393</v>
      </c>
      <c r="B172" s="42" t="s">
        <v>388</v>
      </c>
      <c r="C172" s="43" t="s">
        <v>391</v>
      </c>
      <c r="D172" s="44" t="s">
        <v>386</v>
      </c>
      <c r="E172" s="42">
        <v>15</v>
      </c>
      <c r="F172" s="42" t="s">
        <v>32</v>
      </c>
      <c r="G172" s="42"/>
      <c r="H172" s="42"/>
      <c r="I172" s="53"/>
      <c r="J172" s="17">
        <f t="shared" si="14"/>
        <v>0</v>
      </c>
      <c r="K172" s="27"/>
    </row>
    <row r="173" s="3" customFormat="1" ht="45" customHeight="1" spans="1:11">
      <c r="A173" s="37" t="s">
        <v>394</v>
      </c>
      <c r="B173" s="42" t="s">
        <v>395</v>
      </c>
      <c r="C173" s="43" t="s">
        <v>389</v>
      </c>
      <c r="D173" s="44" t="s">
        <v>396</v>
      </c>
      <c r="E173" s="42">
        <v>6</v>
      </c>
      <c r="F173" s="42" t="s">
        <v>65</v>
      </c>
      <c r="G173" s="42"/>
      <c r="H173" s="42"/>
      <c r="I173" s="42"/>
      <c r="J173" s="17">
        <f t="shared" si="14"/>
        <v>0</v>
      </c>
      <c r="K173" s="27"/>
    </row>
    <row r="174" s="3" customFormat="1" ht="45" customHeight="1" spans="1:11">
      <c r="A174" s="37" t="s">
        <v>397</v>
      </c>
      <c r="B174" s="42" t="s">
        <v>398</v>
      </c>
      <c r="C174" s="43" t="s">
        <v>399</v>
      </c>
      <c r="D174" s="44" t="s">
        <v>400</v>
      </c>
      <c r="E174" s="42">
        <v>1</v>
      </c>
      <c r="F174" s="42" t="s">
        <v>65</v>
      </c>
      <c r="G174" s="42"/>
      <c r="H174" s="42"/>
      <c r="I174" s="42"/>
      <c r="J174" s="17">
        <f t="shared" si="14"/>
        <v>0</v>
      </c>
      <c r="K174" s="27"/>
    </row>
    <row r="175" s="3" customFormat="1" ht="45" customHeight="1" spans="1:11">
      <c r="A175" s="37" t="s">
        <v>401</v>
      </c>
      <c r="B175" s="42" t="s">
        <v>402</v>
      </c>
      <c r="C175" s="43" t="s">
        <v>403</v>
      </c>
      <c r="D175" s="44" t="s">
        <v>396</v>
      </c>
      <c r="E175" s="42">
        <v>5</v>
      </c>
      <c r="F175" s="42" t="s">
        <v>65</v>
      </c>
      <c r="G175" s="42"/>
      <c r="H175" s="42"/>
      <c r="I175" s="42"/>
      <c r="J175" s="17">
        <f t="shared" si="14"/>
        <v>0</v>
      </c>
      <c r="K175" s="27"/>
    </row>
    <row r="176" s="3" customFormat="1" ht="45" customHeight="1" spans="1:11">
      <c r="A176" s="37" t="s">
        <v>404</v>
      </c>
      <c r="B176" s="42" t="s">
        <v>405</v>
      </c>
      <c r="C176" s="43" t="s">
        <v>406</v>
      </c>
      <c r="D176" s="41" t="s">
        <v>407</v>
      </c>
      <c r="E176" s="42">
        <v>5</v>
      </c>
      <c r="F176" s="42" t="s">
        <v>65</v>
      </c>
      <c r="G176" s="42"/>
      <c r="H176" s="42"/>
      <c r="I176" s="42"/>
      <c r="J176" s="17">
        <f t="shared" si="14"/>
        <v>0</v>
      </c>
      <c r="K176" s="27"/>
    </row>
    <row r="177" s="3" customFormat="1" ht="45" customHeight="1" spans="1:11">
      <c r="A177" s="37" t="s">
        <v>408</v>
      </c>
      <c r="B177" s="40" t="s">
        <v>409</v>
      </c>
      <c r="C177" s="45" t="s">
        <v>410</v>
      </c>
      <c r="D177" s="41" t="s">
        <v>411</v>
      </c>
      <c r="E177" s="40">
        <v>20</v>
      </c>
      <c r="F177" s="40" t="s">
        <v>331</v>
      </c>
      <c r="G177" s="40"/>
      <c r="H177" s="40"/>
      <c r="I177" s="40"/>
      <c r="J177" s="17">
        <f t="shared" si="14"/>
        <v>0</v>
      </c>
      <c r="K177" s="27"/>
    </row>
    <row r="178" s="3" customFormat="1" ht="45" customHeight="1" spans="1:11">
      <c r="A178" s="37" t="s">
        <v>412</v>
      </c>
      <c r="B178" s="42" t="s">
        <v>413</v>
      </c>
      <c r="C178" s="42" t="s">
        <v>414</v>
      </c>
      <c r="D178" s="46" t="s">
        <v>415</v>
      </c>
      <c r="E178" s="40">
        <v>10</v>
      </c>
      <c r="F178" s="40" t="s">
        <v>331</v>
      </c>
      <c r="G178" s="40"/>
      <c r="H178" s="40"/>
      <c r="I178" s="17"/>
      <c r="J178" s="17">
        <f>I178*E178</f>
        <v>0</v>
      </c>
      <c r="K178" s="27"/>
    </row>
    <row r="179" s="3" customFormat="1" ht="27" customHeight="1" spans="1:11">
      <c r="A179" s="34" t="s">
        <v>416</v>
      </c>
      <c r="B179" s="34"/>
      <c r="C179" s="45" t="s">
        <v>92</v>
      </c>
      <c r="D179" s="41"/>
      <c r="E179" s="40"/>
      <c r="F179" s="40"/>
      <c r="G179" s="40"/>
      <c r="H179" s="40"/>
      <c r="I179" s="40"/>
      <c r="J179" s="17"/>
      <c r="K179" s="27"/>
    </row>
    <row r="180" s="3" customFormat="1" ht="43" customHeight="1" spans="1:11">
      <c r="A180" s="37" t="s">
        <v>417</v>
      </c>
      <c r="B180" s="47" t="s">
        <v>418</v>
      </c>
      <c r="C180" s="48" t="s">
        <v>419</v>
      </c>
      <c r="D180" s="49" t="s">
        <v>420</v>
      </c>
      <c r="E180" s="50">
        <v>2</v>
      </c>
      <c r="F180" s="51" t="s">
        <v>17</v>
      </c>
      <c r="G180" s="51"/>
      <c r="H180" s="51"/>
      <c r="I180" s="53"/>
      <c r="J180" s="17">
        <f t="shared" ref="J180:J194" si="15">E180*I180</f>
        <v>0</v>
      </c>
      <c r="K180" s="27"/>
    </row>
    <row r="181" s="3" customFormat="1" ht="43" customHeight="1" spans="1:11">
      <c r="A181" s="37" t="s">
        <v>421</v>
      </c>
      <c r="B181" s="47" t="s">
        <v>418</v>
      </c>
      <c r="C181" s="48" t="s">
        <v>422</v>
      </c>
      <c r="D181" s="49" t="s">
        <v>423</v>
      </c>
      <c r="E181" s="50">
        <v>1</v>
      </c>
      <c r="F181" s="51" t="s">
        <v>17</v>
      </c>
      <c r="G181" s="51"/>
      <c r="H181" s="51"/>
      <c r="I181" s="53"/>
      <c r="J181" s="17">
        <f t="shared" si="15"/>
        <v>0</v>
      </c>
      <c r="K181" s="27"/>
    </row>
    <row r="182" s="3" customFormat="1" ht="43" customHeight="1" spans="1:11">
      <c r="A182" s="37" t="s">
        <v>424</v>
      </c>
      <c r="B182" s="51" t="s">
        <v>425</v>
      </c>
      <c r="C182" s="48" t="s">
        <v>426</v>
      </c>
      <c r="D182" s="52" t="s">
        <v>427</v>
      </c>
      <c r="E182" s="50">
        <v>3</v>
      </c>
      <c r="F182" s="51" t="s">
        <v>331</v>
      </c>
      <c r="G182" s="51"/>
      <c r="H182" s="51"/>
      <c r="I182" s="53"/>
      <c r="J182" s="17">
        <f t="shared" si="15"/>
        <v>0</v>
      </c>
      <c r="K182" s="27"/>
    </row>
    <row r="183" s="3" customFormat="1" ht="43" customHeight="1" spans="1:11">
      <c r="A183" s="37" t="s">
        <v>428</v>
      </c>
      <c r="B183" s="42" t="s">
        <v>159</v>
      </c>
      <c r="C183" s="43" t="s">
        <v>429</v>
      </c>
      <c r="D183" s="41" t="s">
        <v>430</v>
      </c>
      <c r="E183" s="42">
        <v>3</v>
      </c>
      <c r="F183" s="42" t="s">
        <v>17</v>
      </c>
      <c r="G183" s="42"/>
      <c r="H183" s="42"/>
      <c r="I183" s="16"/>
      <c r="J183" s="17">
        <f t="shared" si="15"/>
        <v>0</v>
      </c>
      <c r="K183" s="27"/>
    </row>
    <row r="184" s="3" customFormat="1" ht="43" customHeight="1" spans="1:11">
      <c r="A184" s="37" t="s">
        <v>431</v>
      </c>
      <c r="B184" s="51" t="s">
        <v>432</v>
      </c>
      <c r="C184" s="48" t="s">
        <v>433</v>
      </c>
      <c r="D184" s="44" t="s">
        <v>434</v>
      </c>
      <c r="E184" s="50">
        <v>22</v>
      </c>
      <c r="F184" s="51" t="s">
        <v>32</v>
      </c>
      <c r="G184" s="51"/>
      <c r="H184" s="51"/>
      <c r="I184" s="53"/>
      <c r="J184" s="17">
        <f t="shared" si="15"/>
        <v>0</v>
      </c>
      <c r="K184" s="27"/>
    </row>
    <row r="185" s="3" customFormat="1" ht="43" customHeight="1" spans="1:11">
      <c r="A185" s="37" t="s">
        <v>435</v>
      </c>
      <c r="B185" s="51" t="s">
        <v>432</v>
      </c>
      <c r="C185" s="48" t="s">
        <v>433</v>
      </c>
      <c r="D185" s="44" t="s">
        <v>434</v>
      </c>
      <c r="E185" s="50">
        <v>17</v>
      </c>
      <c r="F185" s="51" t="s">
        <v>32</v>
      </c>
      <c r="G185" s="51"/>
      <c r="H185" s="51"/>
      <c r="I185" s="53"/>
      <c r="J185" s="17">
        <f t="shared" si="15"/>
        <v>0</v>
      </c>
      <c r="K185" s="27"/>
    </row>
    <row r="186" s="3" customFormat="1" ht="43" customHeight="1" spans="1:11">
      <c r="A186" s="37" t="s">
        <v>436</v>
      </c>
      <c r="B186" s="51" t="s">
        <v>432</v>
      </c>
      <c r="C186" s="48" t="s">
        <v>433</v>
      </c>
      <c r="D186" s="44" t="s">
        <v>434</v>
      </c>
      <c r="E186" s="50">
        <v>25</v>
      </c>
      <c r="F186" s="51" t="s">
        <v>32</v>
      </c>
      <c r="G186" s="51"/>
      <c r="H186" s="51"/>
      <c r="I186" s="53"/>
      <c r="J186" s="17">
        <f t="shared" si="15"/>
        <v>0</v>
      </c>
      <c r="K186" s="27"/>
    </row>
    <row r="187" s="3" customFormat="1" ht="43" customHeight="1" spans="1:11">
      <c r="A187" s="37" t="s">
        <v>437</v>
      </c>
      <c r="B187" s="51" t="s">
        <v>432</v>
      </c>
      <c r="C187" s="48" t="s">
        <v>433</v>
      </c>
      <c r="D187" s="44" t="s">
        <v>434</v>
      </c>
      <c r="E187" s="50">
        <v>13</v>
      </c>
      <c r="F187" s="51" t="s">
        <v>32</v>
      </c>
      <c r="G187" s="51"/>
      <c r="H187" s="51"/>
      <c r="I187" s="53"/>
      <c r="J187" s="17">
        <f t="shared" si="15"/>
        <v>0</v>
      </c>
      <c r="K187" s="27"/>
    </row>
    <row r="188" s="3" customFormat="1" ht="43" customHeight="1" spans="1:11">
      <c r="A188" s="37" t="s">
        <v>438</v>
      </c>
      <c r="B188" s="51" t="s">
        <v>432</v>
      </c>
      <c r="C188" s="48" t="s">
        <v>433</v>
      </c>
      <c r="D188" s="44" t="s">
        <v>434</v>
      </c>
      <c r="E188" s="50">
        <v>25</v>
      </c>
      <c r="F188" s="51" t="s">
        <v>32</v>
      </c>
      <c r="G188" s="51"/>
      <c r="H188" s="51"/>
      <c r="I188" s="53"/>
      <c r="J188" s="17">
        <f t="shared" si="15"/>
        <v>0</v>
      </c>
      <c r="K188" s="27"/>
    </row>
    <row r="189" s="3" customFormat="1" ht="43" customHeight="1" spans="1:11">
      <c r="A189" s="37" t="s">
        <v>439</v>
      </c>
      <c r="B189" s="42" t="s">
        <v>440</v>
      </c>
      <c r="C189" s="43" t="s">
        <v>433</v>
      </c>
      <c r="D189" s="44" t="s">
        <v>396</v>
      </c>
      <c r="E189" s="42">
        <v>3</v>
      </c>
      <c r="F189" s="42" t="s">
        <v>65</v>
      </c>
      <c r="G189" s="42"/>
      <c r="H189" s="42"/>
      <c r="I189" s="42"/>
      <c r="J189" s="17">
        <f t="shared" si="15"/>
        <v>0</v>
      </c>
      <c r="K189" s="27"/>
    </row>
    <row r="190" s="3" customFormat="1" ht="43" customHeight="1" spans="1:11">
      <c r="A190" s="37" t="s">
        <v>441</v>
      </c>
      <c r="B190" s="51" t="s">
        <v>442</v>
      </c>
      <c r="C190" s="48" t="s">
        <v>443</v>
      </c>
      <c r="D190" s="44" t="s">
        <v>444</v>
      </c>
      <c r="E190" s="50">
        <v>60</v>
      </c>
      <c r="F190" s="51" t="s">
        <v>65</v>
      </c>
      <c r="G190" s="51"/>
      <c r="H190" s="51"/>
      <c r="I190" s="53"/>
      <c r="J190" s="17">
        <f t="shared" si="15"/>
        <v>0</v>
      </c>
      <c r="K190" s="27"/>
    </row>
    <row r="191" s="3" customFormat="1" ht="43" customHeight="1" spans="1:11">
      <c r="A191" s="37" t="s">
        <v>445</v>
      </c>
      <c r="B191" s="51" t="s">
        <v>446</v>
      </c>
      <c r="C191" s="48" t="s">
        <v>447</v>
      </c>
      <c r="D191" s="44" t="s">
        <v>448</v>
      </c>
      <c r="E191" s="50">
        <v>35</v>
      </c>
      <c r="F191" s="51" t="s">
        <v>331</v>
      </c>
      <c r="G191" s="51"/>
      <c r="H191" s="51"/>
      <c r="I191" s="53"/>
      <c r="J191" s="17">
        <f t="shared" si="15"/>
        <v>0</v>
      </c>
      <c r="K191" s="27"/>
    </row>
    <row r="192" s="3" customFormat="1" ht="43" customHeight="1" spans="1:11">
      <c r="A192" s="37" t="s">
        <v>449</v>
      </c>
      <c r="B192" s="42" t="s">
        <v>450</v>
      </c>
      <c r="C192" s="43" t="s">
        <v>451</v>
      </c>
      <c r="D192" s="44" t="s">
        <v>396</v>
      </c>
      <c r="E192" s="42">
        <v>6</v>
      </c>
      <c r="F192" s="42" t="s">
        <v>65</v>
      </c>
      <c r="G192" s="42"/>
      <c r="H192" s="42"/>
      <c r="I192" s="42"/>
      <c r="J192" s="17">
        <f t="shared" si="15"/>
        <v>0</v>
      </c>
      <c r="K192" s="27"/>
    </row>
    <row r="193" s="3" customFormat="1" ht="43" customHeight="1" spans="1:11">
      <c r="A193" s="37" t="s">
        <v>452</v>
      </c>
      <c r="B193" s="42" t="s">
        <v>405</v>
      </c>
      <c r="C193" s="43" t="s">
        <v>406</v>
      </c>
      <c r="D193" s="41" t="s">
        <v>407</v>
      </c>
      <c r="E193" s="42">
        <v>6</v>
      </c>
      <c r="F193" s="42" t="s">
        <v>65</v>
      </c>
      <c r="G193" s="42"/>
      <c r="H193" s="42"/>
      <c r="I193" s="42"/>
      <c r="J193" s="17">
        <f t="shared" si="15"/>
        <v>0</v>
      </c>
      <c r="K193" s="27"/>
    </row>
    <row r="194" s="3" customFormat="1" ht="43" customHeight="1" spans="1:11">
      <c r="A194" s="37" t="s">
        <v>453</v>
      </c>
      <c r="B194" s="42" t="s">
        <v>454</v>
      </c>
      <c r="C194" s="43" t="s">
        <v>455</v>
      </c>
      <c r="D194" s="44" t="s">
        <v>396</v>
      </c>
      <c r="E194" s="42">
        <v>6</v>
      </c>
      <c r="F194" s="42" t="s">
        <v>65</v>
      </c>
      <c r="G194" s="42"/>
      <c r="H194" s="42"/>
      <c r="I194" s="42"/>
      <c r="J194" s="17">
        <f t="shared" si="15"/>
        <v>0</v>
      </c>
      <c r="K194" s="27"/>
    </row>
    <row r="195" s="3" customFormat="1" ht="22" customHeight="1" spans="1:11">
      <c r="A195" s="34" t="s">
        <v>456</v>
      </c>
      <c r="B195" s="34"/>
      <c r="C195" s="32"/>
      <c r="D195" s="35"/>
      <c r="E195" s="36"/>
      <c r="F195" s="17"/>
      <c r="G195" s="17"/>
      <c r="H195" s="17"/>
      <c r="I195" s="17"/>
      <c r="J195" s="17"/>
      <c r="K195" s="27"/>
    </row>
    <row r="196" s="3" customFormat="1" ht="29" customHeight="1" spans="1:11">
      <c r="A196" s="37" t="s">
        <v>457</v>
      </c>
      <c r="B196" s="40" t="s">
        <v>458</v>
      </c>
      <c r="C196" s="54" t="s">
        <v>459</v>
      </c>
      <c r="D196" s="41" t="s">
        <v>459</v>
      </c>
      <c r="E196" s="55">
        <v>1</v>
      </c>
      <c r="F196" s="55" t="s">
        <v>460</v>
      </c>
      <c r="G196" s="55"/>
      <c r="H196" s="55"/>
      <c r="I196" s="55"/>
      <c r="J196" s="17">
        <f>E196*I196</f>
        <v>0</v>
      </c>
      <c r="K196" s="27"/>
    </row>
    <row r="197" s="3" customFormat="1" ht="29" customHeight="1" spans="1:11">
      <c r="A197" s="37" t="s">
        <v>461</v>
      </c>
      <c r="B197" s="40" t="s">
        <v>462</v>
      </c>
      <c r="C197" s="54" t="s">
        <v>459</v>
      </c>
      <c r="D197" s="41" t="s">
        <v>459</v>
      </c>
      <c r="E197" s="55">
        <v>1</v>
      </c>
      <c r="F197" s="55" t="s">
        <v>460</v>
      </c>
      <c r="G197" s="55"/>
      <c r="H197" s="55"/>
      <c r="I197" s="55"/>
      <c r="J197" s="17">
        <f>E197*I197</f>
        <v>0</v>
      </c>
      <c r="K197" s="27"/>
    </row>
    <row r="198" s="3" customFormat="1" ht="34.5" customHeight="1" spans="1:11">
      <c r="A198" s="56" t="s">
        <v>463</v>
      </c>
      <c r="B198" s="57"/>
      <c r="C198" s="57"/>
      <c r="D198" s="58"/>
      <c r="E198" s="57"/>
      <c r="F198" s="59"/>
      <c r="G198" s="59"/>
      <c r="H198" s="59"/>
      <c r="I198" s="61">
        <f>SUM(J4:J197)</f>
        <v>0</v>
      </c>
      <c r="J198" s="61"/>
      <c r="K198" s="62"/>
    </row>
    <row r="199" s="3" customFormat="1" ht="56" customHeight="1" spans="1:11">
      <c r="A199" s="41" t="s">
        <v>464</v>
      </c>
      <c r="B199" s="41"/>
      <c r="C199" s="46"/>
      <c r="D199" s="41"/>
      <c r="E199" s="41"/>
      <c r="F199" s="41"/>
      <c r="G199" s="41"/>
      <c r="H199" s="41"/>
      <c r="I199" s="41"/>
      <c r="J199" s="41"/>
      <c r="K199" s="62"/>
    </row>
    <row r="200" s="2" customFormat="1" ht="55" customHeight="1" spans="1:10">
      <c r="A200" s="60" t="s">
        <v>465</v>
      </c>
      <c r="B200" s="37"/>
      <c r="C200" s="37"/>
      <c r="D200" s="37"/>
      <c r="E200" s="37"/>
      <c r="F200" s="37"/>
      <c r="G200" s="37"/>
      <c r="H200" s="37"/>
      <c r="I200" s="37"/>
      <c r="J200" s="37"/>
    </row>
  </sheetData>
  <autoFilter xmlns:etc="http://www.wps.cn/officeDocument/2017/etCustomData" ref="A2:J200" etc:filterBottomFollowUsedRange="0">
    <extLst/>
  </autoFilter>
  <mergeCells count="44">
    <mergeCell ref="A1:J1"/>
    <mergeCell ref="A3:B3"/>
    <mergeCell ref="A3:B3"/>
    <mergeCell ref="A25:B25"/>
    <mergeCell ref="A25:B25"/>
    <mergeCell ref="A37:B37"/>
    <mergeCell ref="A37:B37"/>
    <mergeCell ref="A48:B48"/>
    <mergeCell ref="A48:B48"/>
    <mergeCell ref="A58:B58"/>
    <mergeCell ref="A58:B58"/>
    <mergeCell ref="A60:B60"/>
    <mergeCell ref="A60:B60"/>
    <mergeCell ref="A70:B70"/>
    <mergeCell ref="A70:B70"/>
    <mergeCell ref="A73:B73"/>
    <mergeCell ref="A73:B73"/>
    <mergeCell ref="A82:B82"/>
    <mergeCell ref="A82:B82"/>
    <mergeCell ref="A91:B91"/>
    <mergeCell ref="A91:B91"/>
    <mergeCell ref="A102:B102"/>
    <mergeCell ref="A102:B102"/>
    <mergeCell ref="A105:B105"/>
    <mergeCell ref="A105:B105"/>
    <mergeCell ref="A120:B120"/>
    <mergeCell ref="A120:B120"/>
    <mergeCell ref="A132:B132"/>
    <mergeCell ref="A132:B132"/>
    <mergeCell ref="A135:B135"/>
    <mergeCell ref="A135:B135"/>
    <mergeCell ref="A141:B141"/>
    <mergeCell ref="A141:B141"/>
    <mergeCell ref="A145:B145"/>
    <mergeCell ref="A145:B145"/>
    <mergeCell ref="A157:B157"/>
    <mergeCell ref="A157:B157"/>
    <mergeCell ref="A160:B160"/>
    <mergeCell ref="A179:B179"/>
    <mergeCell ref="A195:B195"/>
    <mergeCell ref="A198:F198"/>
    <mergeCell ref="I198:J198"/>
    <mergeCell ref="A199:J199"/>
    <mergeCell ref="A200:J200"/>
  </mergeCells>
  <pageMargins left="0.708333333333333" right="0.708333333333333" top="0.747916666666667" bottom="0.747916666666667" header="0.314583333333333" footer="0.314583333333333"/>
  <pageSetup paperSize="9" scale="78"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详单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2006-09-13T11:21:00Z</dcterms:created>
  <dcterms:modified xsi:type="dcterms:W3CDTF">2025-06-25T03:25:19Z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B832D7EEDDBD4C03A708D14E3DAFB3B8_13</vt:lpwstr>
  </property>
  <property fmtid="{D5CDD505-2E9C-101B-9397-08002B2CF9AE}" pid="3" name="KSOProductBuildVer">
    <vt:lpwstr>2052-12.1.0.21541</vt:lpwstr>
  </property>
</Properties>
</file>